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LICITACIONES AÑO 2023\LICITACIONES PÚBLICAS ESTATALES 2023\QUINTA CONVOCATORIA\EO-932060991-SEDUVOT023-2023 VILLANUEVA\"/>
    </mc:Choice>
  </mc:AlternateContent>
  <bookViews>
    <workbookView xWindow="0" yWindow="0" windowWidth="20490" windowHeight="6675"/>
  </bookViews>
  <sheets>
    <sheet name="CONSTRUCCIÓN DE ANDADOR SANTADE" sheetId="15" r:id="rId1"/>
  </sheets>
  <definedNames>
    <definedName name="_xlnm.Print_Titles" localSheetId="0">'CONSTRUCCIÓN DE ANDADOR SANTADE'!$1:$6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5" l="1"/>
  <c r="G18" i="15" l="1"/>
  <c r="G19" i="15" s="1"/>
</calcChain>
</file>

<file path=xl/sharedStrings.xml><?xml version="1.0" encoding="utf-8"?>
<sst xmlns="http://schemas.openxmlformats.org/spreadsheetml/2006/main" count="26" uniqueCount="22">
  <si>
    <t>Unidad de medida</t>
  </si>
  <si>
    <t>Nombre de la obra:</t>
  </si>
  <si>
    <t xml:space="preserve">Conceptos </t>
  </si>
  <si>
    <t>Cantidad o volumen</t>
  </si>
  <si>
    <t>Precio unitario (Pesos)</t>
  </si>
  <si>
    <t>E X P E D I E N T E   T É C N I C O   D E   O B R A</t>
  </si>
  <si>
    <t>Importe
(Pesos)</t>
  </si>
  <si>
    <t>M2</t>
  </si>
  <si>
    <t>PRELIMINARES</t>
  </si>
  <si>
    <t>TOTAL</t>
  </si>
  <si>
    <t>M3</t>
  </si>
  <si>
    <t>SUBTOTAL</t>
  </si>
  <si>
    <t>IMPUESTO</t>
  </si>
  <si>
    <t>LIMPIA, TRAZO Y NIVELACION DE TERRENO, INCLUYE: RETIRO DE  MATERIAL, MATERIALES, MANO DE OBRA,  HERRAMIENTA Y TODO LO NECESARIO PARA SU EJECUCION.</t>
  </si>
  <si>
    <t>EXCAVACIÓN EN CORTE DESPERDICIANDO EL PRODUCTO DE 25.00 CM. DE ESPESOR EN ÁREA DE ARROYO DE CALLE. INCLUYE: MATERIALES, MANO DE OBRA, HERRAMIENTA, EQUIPO DE TRABAJO Y SEGURIDAD, CONSERAR TAMBIPEN ACARREO DE MATERIALES A 20.00 MTS. DE LONGITUD HORIZONTAL.</t>
  </si>
  <si>
    <t>ACARREO EN CAMION DE VOLTEO HACIA DENTRO Y/O FUERA DE LA OBRA, HASTA UNA DISTANCIA DE 10.00 KM, CARGADO CON MAQUINA, INCLUYE: MANO DE OBRA Y HERRAMIENTA.</t>
  </si>
  <si>
    <t>SUMINISTRO, RELLENO COMPACTADO CON MATERIAL DE BANCO (TEPETATE),COMPACTACIÓN EN CAPAS DE 15 A 20 CM. DE ESPESOR CON MEDIOS MECÁNICOS (BAILARINA), AL 90% DE PRUEBA PROCTOR; INCLUYE: EXTRACCIÓN Y ACARREOS DEL MATERIAL DE BANCO; EQUIPO, HERRAMIENTA ,HUMEDECIDO DEL MATERIAL PARA SU HOMOGENIZACION (HUMEDAD OPTIMA) Y MANO DE OBRA.</t>
  </si>
  <si>
    <t>CONSTRUCCIÓN DE PAVIMENTO HIDRÁULICO A BASE DE CONCRETO PREMEZCLADO F'C= 250 KG/CM2, T.M.A. 38 MM. REVENIMIENTO 10 +-2 CM. ACABADO RAYADO DE 20.00 CMS DE ESPESOR; INCLUYE: MALLA ELECTROSOLDADA 6X6 - 10/10 TRAZO Y CORTE CON CORTADORA DE DISCO EN VERDE, MATERIALES, MANO DE OBRA, MAQUINARIA, HERRAMIENTA, EQUIPO DE TRABAJO Y SEGURIDAD Y TODO LO NECESARIO PARA SU CORRECTA EJECUCIÓN, CONSIDERAR TAMBIÉN; PREPARACIÓN DE LA SUPERFICIE, CIMBRADO METÁLICO Y MADERA EN CURVAS, DESCIMBRADO, COLADO Y TENDIDO CON REGLA VIBRATORIA, VIBRADO DE INMERSIÓN, NIVELACIÓN, MUESTRAS LIMPIEZA, LAVADO, DESPERDICIOS, ACARREOS A PRIMERA ESTACIÓN DE HASTA 20.00 MTS. DE DISTANCIA HORIZONTAL, CURADO CON MEMBRANA APLICADA SEGÚN FICHA TÉCNICA DEL FABRICANTE ESTAMPADO CON LOGOTIPOS GOBIERNO FEDERAL Y MUNICIPAL EN UN CUADRO DE CONCRETO AL PRINCIPIO O AL FINAL DE LA CALLE.</t>
  </si>
  <si>
    <t>LIMPIEZA GRUESA AL FINAL DE OBRA PARA ENTREGAR, INCLUYE:  MATERIALES, MANO DE OBRA, EQUIPO Y HERRAMIENTA.</t>
  </si>
  <si>
    <t>Construccion de Andador Rural para la Movilidad Sustentable en la localidad de San Tadeo de las Flores, en el Municipio de Villanueva, Zacatecas</t>
  </si>
  <si>
    <t>CATÁLOGO DE CONCEPTOS</t>
  </si>
  <si>
    <t>Programa Regeneración Urbana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</si>
</sst>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Montserrat"/>
    </font>
    <font>
      <sz val="11"/>
      <color theme="1"/>
      <name val="Montserrat"/>
    </font>
    <font>
      <b/>
      <sz val="11"/>
      <color theme="1"/>
      <name val="Montserrat"/>
    </font>
    <font>
      <b/>
      <sz val="14"/>
      <name val="Montserrat"/>
    </font>
    <font>
      <sz val="10"/>
      <color theme="1"/>
      <name val="Montserrat"/>
    </font>
    <font>
      <b/>
      <sz val="10"/>
      <color theme="1"/>
      <name val="Montserrat"/>
    </font>
    <font>
      <b/>
      <sz val="8"/>
      <color theme="0"/>
      <name val="Montserrat"/>
    </font>
    <font>
      <sz val="8"/>
      <color theme="1"/>
      <name val="Montserrat"/>
    </font>
    <font>
      <sz val="8"/>
      <name val="Calibri"/>
      <family val="2"/>
      <scheme val="minor"/>
    </font>
    <font>
      <b/>
      <sz val="8"/>
      <color theme="1"/>
      <name val="Montserrat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81E3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81610"/>
        <bgColor indexed="64"/>
      </patternFill>
    </fill>
    <fill>
      <patternFill patternType="solid">
        <fgColor rgb="FFE2757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right"/>
    </xf>
    <xf numFmtId="0" fontId="6" fillId="0" borderId="0" xfId="0" applyFont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6" borderId="2" xfId="0" applyFill="1" applyBorder="1" applyAlignment="1">
      <alignment horizontal="left" vertical="center"/>
    </xf>
    <xf numFmtId="4" fontId="0" fillId="6" borderId="2" xfId="0" applyNumberFormat="1" applyFill="1" applyBorder="1" applyAlignment="1">
      <alignment horizontal="left" vertical="center"/>
    </xf>
    <xf numFmtId="44" fontId="9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/>
    <xf numFmtId="44" fontId="11" fillId="0" borderId="1" xfId="0" applyNumberFormat="1" applyFont="1" applyBorder="1" applyAlignment="1">
      <alignment vertical="center"/>
    </xf>
    <xf numFmtId="44" fontId="1" fillId="0" borderId="1" xfId="1" applyFont="1" applyBorder="1" applyAlignment="1">
      <alignment vertical="center"/>
    </xf>
    <xf numFmtId="44" fontId="1" fillId="0" borderId="11" xfId="1" applyFont="1" applyBorder="1" applyAlignment="1">
      <alignment vertical="center"/>
    </xf>
    <xf numFmtId="44" fontId="0" fillId="0" borderId="1" xfId="1" applyFont="1" applyBorder="1" applyAlignment="1">
      <alignment vertical="center"/>
    </xf>
    <xf numFmtId="44" fontId="0" fillId="0" borderId="11" xfId="1" applyFont="1" applyBorder="1" applyAlignment="1">
      <alignment vertical="center"/>
    </xf>
    <xf numFmtId="44" fontId="0" fillId="0" borderId="12" xfId="1" applyFont="1" applyBorder="1" applyAlignment="1">
      <alignment vertical="center"/>
    </xf>
    <xf numFmtId="44" fontId="0" fillId="0" borderId="13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0" fillId="0" borderId="6" xfId="0" applyBorder="1"/>
    <xf numFmtId="0" fontId="8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2" fillId="2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9">
    <cellStyle name="Millares 15" xfId="4"/>
    <cellStyle name="Millares 15 2" xfId="8"/>
    <cellStyle name="Moneda" xfId="1" builtinId="4"/>
    <cellStyle name="Moneda 2" xfId="2"/>
    <cellStyle name="Moneda 2 2" xfId="6"/>
    <cellStyle name="Moneda 3" xfId="3"/>
    <cellStyle name="Moneda 3 2" xfId="7"/>
    <cellStyle name="Moneda 4" xfId="5"/>
    <cellStyle name="Normal" xfId="0" builtinId="0"/>
  </cellStyles>
  <dxfs count="0"/>
  <tableStyles count="0" defaultTableStyle="TableStyleMedium2" defaultPivotStyle="PivotStyleLight16"/>
  <colors>
    <mruColors>
      <color rgb="FF781610"/>
      <color rgb="FFF4ADAB"/>
      <color rgb="FFE27570"/>
      <color rgb="FFBD4534"/>
      <color rgb="FFF4E2EC"/>
      <color rgb="FFFAD8E6"/>
      <color rgb="FFF2C6C6"/>
      <color rgb="FF751A40"/>
      <color rgb="FF481E36"/>
      <color rgb="FFA01C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2</xdr:row>
      <xdr:rowOff>28576</xdr:rowOff>
    </xdr:from>
    <xdr:to>
      <xdr:col>2</xdr:col>
      <xdr:colOff>542926</xdr:colOff>
      <xdr:row>5</xdr:row>
      <xdr:rowOff>437</xdr:rowOff>
    </xdr:to>
    <xdr:pic>
      <xdr:nvPicPr>
        <xdr:cNvPr id="2" name="Imagen 1" descr="Inicio - Secretaría de Desarrollo Urbano, Vivienda y Ordenamiento  Territorial del Estado de Zacateca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171451"/>
          <a:ext cx="2533650" cy="714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266701</xdr:colOff>
      <xdr:row>2</xdr:row>
      <xdr:rowOff>28576</xdr:rowOff>
    </xdr:from>
    <xdr:to>
      <xdr:col>2</xdr:col>
      <xdr:colOff>542926</xdr:colOff>
      <xdr:row>5</xdr:row>
      <xdr:rowOff>437</xdr:rowOff>
    </xdr:to>
    <xdr:pic>
      <xdr:nvPicPr>
        <xdr:cNvPr id="3" name="Imagen 2" descr="Inicio - Secretaría de Desarrollo Urbano, Vivienda y Ordenamiento  Territorial del Estado de Zacateca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171451"/>
          <a:ext cx="2533650" cy="714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266701</xdr:colOff>
      <xdr:row>2</xdr:row>
      <xdr:rowOff>28576</xdr:rowOff>
    </xdr:from>
    <xdr:to>
      <xdr:col>2</xdr:col>
      <xdr:colOff>542926</xdr:colOff>
      <xdr:row>5</xdr:row>
      <xdr:rowOff>437</xdr:rowOff>
    </xdr:to>
    <xdr:pic>
      <xdr:nvPicPr>
        <xdr:cNvPr id="4" name="Imagen 3" descr="Inicio - Secretaría de Desarrollo Urbano, Vivienda y Ordenamiento  Territorial del Estado de Zacatecas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171451"/>
          <a:ext cx="2533650" cy="714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G20"/>
  <sheetViews>
    <sheetView tabSelected="1" view="pageBreakPreview" topLeftCell="A2" zoomScale="90" zoomScaleNormal="90" zoomScaleSheetLayoutView="90" workbookViewId="0">
      <selection activeCell="G13" sqref="G13"/>
    </sheetView>
  </sheetViews>
  <sheetFormatPr baseColWidth="10" defaultRowHeight="18" x14ac:dyDescent="0.35"/>
  <cols>
    <col min="1" max="1" width="15.140625" style="2" customWidth="1"/>
    <col min="2" max="2" width="18.85546875" style="2" customWidth="1"/>
    <col min="3" max="3" width="40" style="2" customWidth="1"/>
    <col min="4" max="4" width="15.42578125" style="2" customWidth="1"/>
    <col min="5" max="5" width="15.5703125" style="2" customWidth="1"/>
    <col min="6" max="6" width="16.42578125" style="2" customWidth="1"/>
    <col min="7" max="7" width="17" style="2" customWidth="1"/>
    <col min="8" max="16384" width="11.42578125" style="2"/>
  </cols>
  <sheetData>
    <row r="1" spans="1:7" s="1" customFormat="1" ht="21.75" hidden="1" customHeight="1" x14ac:dyDescent="0.25">
      <c r="A1" s="43" t="s">
        <v>5</v>
      </c>
      <c r="B1" s="43"/>
      <c r="C1" s="43"/>
      <c r="D1" s="43"/>
      <c r="E1" s="43"/>
      <c r="F1" s="43"/>
      <c r="G1" s="43"/>
    </row>
    <row r="2" spans="1:7" ht="11.25" customHeight="1" x14ac:dyDescent="0.35">
      <c r="C2" s="3"/>
      <c r="D2" s="4"/>
      <c r="E2" s="4"/>
      <c r="F2" s="3"/>
      <c r="G2" s="4"/>
    </row>
    <row r="3" spans="1:7" ht="20.100000000000001" customHeight="1" x14ac:dyDescent="0.35">
      <c r="C3" s="5"/>
      <c r="D3" s="44" t="s">
        <v>21</v>
      </c>
      <c r="E3" s="45"/>
      <c r="F3" s="45"/>
      <c r="G3" s="45"/>
    </row>
    <row r="4" spans="1:7" ht="20.100000000000001" customHeight="1" x14ac:dyDescent="0.35">
      <c r="C4" s="5"/>
      <c r="D4" s="44"/>
      <c r="E4" s="45"/>
      <c r="F4" s="45"/>
      <c r="G4" s="45"/>
    </row>
    <row r="5" spans="1:7" ht="20.100000000000001" customHeight="1" x14ac:dyDescent="0.35">
      <c r="C5" s="5"/>
      <c r="D5" s="44"/>
      <c r="E5" s="45"/>
      <c r="F5" s="45"/>
      <c r="G5" s="45"/>
    </row>
    <row r="6" spans="1:7" ht="20.100000000000001" customHeight="1" x14ac:dyDescent="0.35">
      <c r="C6" s="3"/>
    </row>
    <row r="7" spans="1:7" s="6" customFormat="1" ht="20.100000000000001" customHeight="1" x14ac:dyDescent="0.25">
      <c r="A7" s="32" t="s">
        <v>20</v>
      </c>
      <c r="B7" s="32"/>
      <c r="C7" s="32"/>
      <c r="D7" s="32"/>
      <c r="E7" s="32"/>
      <c r="F7" s="32"/>
      <c r="G7" s="32"/>
    </row>
    <row r="8" spans="1:7" s="6" customFormat="1" ht="33" customHeight="1" x14ac:dyDescent="0.25">
      <c r="A8" s="7" t="s">
        <v>1</v>
      </c>
      <c r="B8" s="33" t="s">
        <v>19</v>
      </c>
      <c r="C8" s="33"/>
      <c r="D8" s="33"/>
      <c r="E8" s="33"/>
      <c r="F8" s="33"/>
      <c r="G8" s="33"/>
    </row>
    <row r="9" spans="1:7" s="6" customFormat="1" ht="39.950000000000003" customHeight="1" x14ac:dyDescent="0.25">
      <c r="A9" s="34" t="s">
        <v>2</v>
      </c>
      <c r="B9" s="34"/>
      <c r="C9" s="34"/>
      <c r="D9" s="8" t="s">
        <v>0</v>
      </c>
      <c r="E9" s="8" t="s">
        <v>3</v>
      </c>
      <c r="F9" s="8" t="s">
        <v>4</v>
      </c>
      <c r="G9" s="8" t="s">
        <v>6</v>
      </c>
    </row>
    <row r="10" spans="1:7" s="9" customFormat="1" ht="23.25" customHeight="1" x14ac:dyDescent="0.25">
      <c r="A10" s="10"/>
      <c r="B10" s="35" t="s">
        <v>8</v>
      </c>
      <c r="C10" s="36"/>
      <c r="D10" s="10"/>
      <c r="E10" s="10"/>
      <c r="F10" s="10"/>
      <c r="G10" s="11"/>
    </row>
    <row r="11" spans="1:7" s="9" customFormat="1" ht="43.5" customHeight="1" x14ac:dyDescent="0.25">
      <c r="A11" s="26">
        <v>1</v>
      </c>
      <c r="B11" s="27" t="s">
        <v>13</v>
      </c>
      <c r="C11" s="28"/>
      <c r="D11" s="22" t="s">
        <v>7</v>
      </c>
      <c r="E11" s="24">
        <v>4983.2139999999999</v>
      </c>
      <c r="F11" s="16"/>
      <c r="G11" s="17"/>
    </row>
    <row r="12" spans="1:7" s="9" customFormat="1" ht="43.5" customHeight="1" x14ac:dyDescent="0.25">
      <c r="A12" s="26">
        <v>2</v>
      </c>
      <c r="B12" s="27" t="s">
        <v>14</v>
      </c>
      <c r="C12" s="29"/>
      <c r="D12" s="22" t="s">
        <v>10</v>
      </c>
      <c r="E12" s="24">
        <v>1993.1289999999999</v>
      </c>
      <c r="F12" s="18"/>
      <c r="G12" s="19"/>
    </row>
    <row r="13" spans="1:7" s="9" customFormat="1" ht="43.5" customHeight="1" x14ac:dyDescent="0.25">
      <c r="A13" s="26">
        <v>3</v>
      </c>
      <c r="B13" s="27" t="s">
        <v>15</v>
      </c>
      <c r="C13" s="29"/>
      <c r="D13" s="22" t="s">
        <v>10</v>
      </c>
      <c r="E13" s="24">
        <v>2591.0680000000002</v>
      </c>
      <c r="F13" s="18"/>
      <c r="G13" s="19"/>
    </row>
    <row r="14" spans="1:7" s="9" customFormat="1" ht="43.5" customHeight="1" x14ac:dyDescent="0.25">
      <c r="A14" s="26">
        <v>4</v>
      </c>
      <c r="B14" s="27" t="s">
        <v>16</v>
      </c>
      <c r="C14" s="28"/>
      <c r="D14" s="22" t="s">
        <v>10</v>
      </c>
      <c r="E14" s="24">
        <v>1328.7529999999999</v>
      </c>
      <c r="F14" s="18"/>
      <c r="G14" s="19"/>
    </row>
    <row r="15" spans="1:7" s="9" customFormat="1" ht="101.25" customHeight="1" x14ac:dyDescent="0.25">
      <c r="A15" s="26">
        <v>5</v>
      </c>
      <c r="B15" s="27" t="s">
        <v>17</v>
      </c>
      <c r="C15" s="28"/>
      <c r="D15" s="22" t="s">
        <v>7</v>
      </c>
      <c r="E15" s="24">
        <v>3321.8820000000001</v>
      </c>
      <c r="F15" s="18"/>
      <c r="G15" s="19"/>
    </row>
    <row r="16" spans="1:7" s="9" customFormat="1" ht="36" customHeight="1" thickBot="1" x14ac:dyDescent="0.3">
      <c r="A16" s="26">
        <v>6</v>
      </c>
      <c r="B16" s="27" t="s">
        <v>18</v>
      </c>
      <c r="C16" s="28"/>
      <c r="D16" s="23" t="s">
        <v>7</v>
      </c>
      <c r="E16" s="25">
        <v>4983.1229999999996</v>
      </c>
      <c r="F16" s="20"/>
      <c r="G16" s="21"/>
    </row>
    <row r="17" spans="1:7" ht="22.5" customHeight="1" x14ac:dyDescent="0.35">
      <c r="A17" s="14"/>
      <c r="B17" s="37" t="s">
        <v>11</v>
      </c>
      <c r="C17" s="38"/>
      <c r="D17" s="38"/>
      <c r="E17" s="38"/>
      <c r="F17" s="39"/>
      <c r="G17" s="12">
        <f>SUM(G11:G16)</f>
        <v>0</v>
      </c>
    </row>
    <row r="18" spans="1:7" ht="29.25" customHeight="1" x14ac:dyDescent="0.35">
      <c r="A18" s="14"/>
      <c r="B18" s="37" t="s">
        <v>12</v>
      </c>
      <c r="C18" s="38"/>
      <c r="D18" s="38"/>
      <c r="E18" s="38"/>
      <c r="F18" s="39"/>
      <c r="G18" s="12">
        <f>G17*0.16</f>
        <v>0</v>
      </c>
    </row>
    <row r="19" spans="1:7" ht="21.75" customHeight="1" x14ac:dyDescent="0.35">
      <c r="A19" s="13"/>
      <c r="B19" s="40" t="s">
        <v>9</v>
      </c>
      <c r="C19" s="41"/>
      <c r="D19" s="41"/>
      <c r="E19" s="41"/>
      <c r="F19" s="42"/>
      <c r="G19" s="15">
        <f>G17+G18</f>
        <v>0</v>
      </c>
    </row>
    <row r="20" spans="1:7" ht="15.75" customHeight="1" x14ac:dyDescent="0.35">
      <c r="A20" s="30"/>
      <c r="B20" s="31"/>
      <c r="C20" s="31"/>
      <c r="D20" s="31"/>
      <c r="E20" s="31"/>
      <c r="F20" s="31"/>
      <c r="G20" s="31"/>
    </row>
  </sheetData>
  <mergeCells count="16">
    <mergeCell ref="A1:G1"/>
    <mergeCell ref="D3:G5"/>
    <mergeCell ref="A7:G7"/>
    <mergeCell ref="B8:G8"/>
    <mergeCell ref="A9:C9"/>
    <mergeCell ref="B10:C10"/>
    <mergeCell ref="B18:F18"/>
    <mergeCell ref="B17:F17"/>
    <mergeCell ref="B11:C11"/>
    <mergeCell ref="B12:C12"/>
    <mergeCell ref="B13:C13"/>
    <mergeCell ref="B16:C16"/>
    <mergeCell ref="A20:G20"/>
    <mergeCell ref="B15:C15"/>
    <mergeCell ref="B14:C14"/>
    <mergeCell ref="B19:F19"/>
  </mergeCells>
  <phoneticPr fontId="10" type="noConversion"/>
  <pageMargins left="0.7" right="0.7" top="0.75" bottom="0.75" header="0.3" footer="0.3"/>
  <pageSetup scale="65" fitToHeight="0" orientation="portrait" r:id="rId1"/>
  <headerFooter>
    <oddFooter>&amp;C&amp;"Arial,Negrita"&amp;8&amp;K01+047&amp;A&amp;R&amp;"Arial,Negrita"&amp;8&amp;K01+049Página &amp;P</oddFooter>
  </headerFooter>
  <rowBreaks count="1" manualBreakCount="1">
    <brk id="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CONSTRUCCIÓN DE ANDADOR SANTADE</vt:lpstr>
      <vt:lpstr>'CONSTRUCCIÓN DE ANDADOR SANTADE'!Títulos_a_imprimir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Valdez Núñez</dc:creator>
  <cp:lastModifiedBy>W7</cp:lastModifiedBy>
  <cp:lastPrinted>2023-11-06T20:51:56Z</cp:lastPrinted>
  <dcterms:created xsi:type="dcterms:W3CDTF">2019-07-11T19:43:09Z</dcterms:created>
  <dcterms:modified xsi:type="dcterms:W3CDTF">2023-11-23T19:59:20Z</dcterms:modified>
</cp:coreProperties>
</file>