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RINCONCITO\SOP2024\NO SE QUEJA\A TENTACION\PELIGROSA\3.- CON 03 AD EST\SOP006 GUADALUPE\"/>
    </mc:Choice>
  </mc:AlternateContent>
  <bookViews>
    <workbookView xWindow="0" yWindow="0" windowWidth="28800" windowHeight="13500" activeTab="2"/>
  </bookViews>
  <sheets>
    <sheet name="RESUMEN" sheetId="6" r:id="rId1"/>
    <sheet name="1.0" sheetId="1" r:id="rId2"/>
    <sheet name="ECO 3" sheetId="5" r:id="rId3"/>
  </sheets>
  <externalReferences>
    <externalReference r:id="rId4"/>
  </externalReferences>
  <definedNames>
    <definedName name="AGUA" localSheetId="2">#REF!</definedName>
    <definedName name="AGUA" localSheetId="0">#REF!</definedName>
    <definedName name="AGUA">#REF!</definedName>
    <definedName name="area" localSheetId="2">#REF!</definedName>
    <definedName name="area" localSheetId="0">#REF!</definedName>
    <definedName name="area">#REF!</definedName>
    <definedName name="_xlnm.Print_Area" localSheetId="1">'1.0'!$A$1:$G$30</definedName>
    <definedName name="_xlnm.Print_Area" localSheetId="2">'ECO 3'!$A$1:$AH$25</definedName>
    <definedName name="_xlnm.Print_Area" localSheetId="0">RESUMEN!$A$1:$G$22</definedName>
    <definedName name="cargo" localSheetId="2">#REF!</definedName>
    <definedName name="cargo" localSheetId="0">#REF!</definedName>
    <definedName name="cargo">#REF!</definedName>
    <definedName name="cargocontacto" localSheetId="2">#REF!</definedName>
    <definedName name="cargocontacto" localSheetId="0">#REF!</definedName>
    <definedName name="cargocontacto">#REF!</definedName>
    <definedName name="cargovendedor" localSheetId="2">#REF!</definedName>
    <definedName name="cargovendedor" localSheetId="0">#REF!</definedName>
    <definedName name="cargovendedor">#REF!</definedName>
    <definedName name="ciudad" localSheetId="2">#REF!</definedName>
    <definedName name="ciudad" localSheetId="0">#REF!</definedName>
    <definedName name="ciudad">#REF!</definedName>
    <definedName name="ciudadcliente" localSheetId="2">#REF!</definedName>
    <definedName name="ciudadcliente" localSheetId="0">#REF!</definedName>
    <definedName name="ciudadcliente">#REF!</definedName>
    <definedName name="ciudaddelaobra" localSheetId="2">#REF!</definedName>
    <definedName name="ciudaddelaobra" localSheetId="0">#REF!</definedName>
    <definedName name="ciudaddelaobra">#REF!</definedName>
    <definedName name="cmic" localSheetId="2">#REF!</definedName>
    <definedName name="cmic" localSheetId="0">#REF!</definedName>
    <definedName name="cmic">#REF!</definedName>
    <definedName name="codigodelaobra" localSheetId="2">#REF!</definedName>
    <definedName name="codigodelaobra" localSheetId="0">#REF!</definedName>
    <definedName name="codigodelaobra">#REF!</definedName>
    <definedName name="codigopostalcliente" localSheetId="2">#REF!</definedName>
    <definedName name="codigopostalcliente" localSheetId="0">#REF!</definedName>
    <definedName name="codigopostalcliente">#REF!</definedName>
    <definedName name="codigopostaldelaobra" localSheetId="2">#REF!</definedName>
    <definedName name="codigopostaldelaobra" localSheetId="0">#REF!</definedName>
    <definedName name="codigopostaldelaobra">#REF!</definedName>
    <definedName name="codigovendedor" localSheetId="2">#REF!</definedName>
    <definedName name="codigovendedor" localSheetId="0">#REF!</definedName>
    <definedName name="codigovendedor">#REF!</definedName>
    <definedName name="colonia" localSheetId="2">#REF!</definedName>
    <definedName name="colonia" localSheetId="0">#REF!</definedName>
    <definedName name="colonia">#REF!</definedName>
    <definedName name="coloniacliente" localSheetId="2">#REF!</definedName>
    <definedName name="coloniacliente" localSheetId="0">#REF!</definedName>
    <definedName name="coloniacliente">#REF!</definedName>
    <definedName name="coloniadelaobra" localSheetId="2">#REF!</definedName>
    <definedName name="coloniadelaobra" localSheetId="0">#REF!</definedName>
    <definedName name="coloniadelaobra">#REF!</definedName>
    <definedName name="contactocliente" localSheetId="2">#REF!</definedName>
    <definedName name="contactocliente" localSheetId="0">#REF!</definedName>
    <definedName name="contactocliente">#REF!</definedName>
    <definedName name="decimalesredondeo" localSheetId="2">#REF!</definedName>
    <definedName name="decimalesredondeo" localSheetId="0">#REF!</definedName>
    <definedName name="decimalesredondeo">#REF!</definedName>
    <definedName name="departamento" localSheetId="2">#REF!</definedName>
    <definedName name="departamento" localSheetId="0">#REF!</definedName>
    <definedName name="departamento">#REF!</definedName>
    <definedName name="direccioncliente" localSheetId="2">#REF!</definedName>
    <definedName name="direccioncliente" localSheetId="0">#REF!</definedName>
    <definedName name="direccioncliente">#REF!</definedName>
    <definedName name="direcciondeconcurso" localSheetId="2">#REF!</definedName>
    <definedName name="direcciondeconcurso" localSheetId="0">#REF!</definedName>
    <definedName name="direcciondeconcurso">#REF!</definedName>
    <definedName name="direcciondelaobra" localSheetId="2">#REF!</definedName>
    <definedName name="direcciondelaobra" localSheetId="0">#REF!</definedName>
    <definedName name="direcciondelaobra">#REF!</definedName>
    <definedName name="domicilio" localSheetId="2">#REF!</definedName>
    <definedName name="domicilio" localSheetId="0">#REF!</definedName>
    <definedName name="domicilio">#REF!</definedName>
    <definedName name="email" localSheetId="2">#REF!</definedName>
    <definedName name="email" localSheetId="0">#REF!</definedName>
    <definedName name="email">#REF!</definedName>
    <definedName name="emailcliente" localSheetId="2">#REF!</definedName>
    <definedName name="emailcliente" localSheetId="0">#REF!</definedName>
    <definedName name="emailcliente">#REF!</definedName>
    <definedName name="emaildelaobra" localSheetId="2">#REF!</definedName>
    <definedName name="emaildelaobra" localSheetId="0">#REF!</definedName>
    <definedName name="emaildelaobra">#REF!</definedName>
    <definedName name="estado" localSheetId="2">#REF!</definedName>
    <definedName name="estado" localSheetId="0">#REF!</definedName>
    <definedName name="estado">#REF!</definedName>
    <definedName name="estadodelaobra" localSheetId="2">#REF!</definedName>
    <definedName name="estadodelaobra" localSheetId="0">#REF!</definedName>
    <definedName name="estadodelaobra">#REF!</definedName>
    <definedName name="fechaconcursocadena">'[1]N_Campos Generales'!$D$31</definedName>
    <definedName name="fechaconvocatoria" localSheetId="2">#REF!</definedName>
    <definedName name="fechaconvocatoria" localSheetId="0">#REF!</definedName>
    <definedName name="fechaconvocatoria">#REF!</definedName>
    <definedName name="fechadeconcurso" localSheetId="2">#REF!</definedName>
    <definedName name="fechadeconcurso" localSheetId="0">#REF!</definedName>
    <definedName name="fechadeconcurso">#REF!</definedName>
    <definedName name="fechainicio" localSheetId="2">#REF!</definedName>
    <definedName name="fechainicio" localSheetId="0">#REF!</definedName>
    <definedName name="fechainicio">#REF!</definedName>
    <definedName name="fechainiciotexto">'[1]N_Campos Generales'!$D$46</definedName>
    <definedName name="fechaterminacion" localSheetId="2">#REF!</definedName>
    <definedName name="fechaterminacion" localSheetId="0">#REF!</definedName>
    <definedName name="fechaterminacion">#REF!</definedName>
    <definedName name="fechaterminaciontexto">'[1]N_Campos Generales'!$D$47</definedName>
    <definedName name="imss" localSheetId="2">#REF!</definedName>
    <definedName name="imss" localSheetId="0">#REF!</definedName>
    <definedName name="imss">#REF!</definedName>
    <definedName name="infonavit" localSheetId="2">#REF!</definedName>
    <definedName name="infonavit" localSheetId="0">#REF!</definedName>
    <definedName name="infonavit">#REF!</definedName>
    <definedName name="mailcontacto" localSheetId="2">#REF!</definedName>
    <definedName name="mailcontacto" localSheetId="0">#REF!</definedName>
    <definedName name="mailcontacto">#REF!</definedName>
    <definedName name="mailvendedor" localSheetId="2">#REF!</definedName>
    <definedName name="mailvendedor" localSheetId="0">#REF!</definedName>
    <definedName name="mailvendedor">#REF!</definedName>
    <definedName name="nombrecliente" localSheetId="2">#REF!</definedName>
    <definedName name="nombrecliente" localSheetId="0">#REF!</definedName>
    <definedName name="nombrecliente">#REF!</definedName>
    <definedName name="nombredelaobra" localSheetId="2">#REF!</definedName>
    <definedName name="nombredelaobra" localSheetId="0">#REF!</definedName>
    <definedName name="nombredelaobra">#REF!</definedName>
    <definedName name="nombrevendedor" localSheetId="2">#REF!</definedName>
    <definedName name="nombrevendedor" localSheetId="0">#REF!</definedName>
    <definedName name="nombrevendedor">#REF!</definedName>
    <definedName name="numconvocatoria" localSheetId="2">#REF!</definedName>
    <definedName name="numconvocatoria" localSheetId="0">#REF!</definedName>
    <definedName name="numconvocatoria">#REF!</definedName>
    <definedName name="numerodeconcurso" localSheetId="2">#REF!</definedName>
    <definedName name="numerodeconcurso" localSheetId="0">#REF!</definedName>
    <definedName name="numerodeconcurso">#REF!</definedName>
    <definedName name="plazocalculado" localSheetId="2">#REF!</definedName>
    <definedName name="plazocalculado" localSheetId="0">#REF!</definedName>
    <definedName name="plazocalculado">#REF!</definedName>
    <definedName name="plazoreal" localSheetId="2">#REF!</definedName>
    <definedName name="plazoreal" localSheetId="0">#REF!</definedName>
    <definedName name="plazoreal">#REF!</definedName>
    <definedName name="porcentajeivapresupuesto" localSheetId="2">#REF!</definedName>
    <definedName name="porcentajeivapresupuesto" localSheetId="0">#REF!</definedName>
    <definedName name="porcentajeivapresupuesto">#REF!</definedName>
    <definedName name="primeramoneda" localSheetId="2">#REF!</definedName>
    <definedName name="primeramoneda" localSheetId="0">#REF!</definedName>
    <definedName name="primeramoneda">#REF!</definedName>
    <definedName name="razonsocial" localSheetId="2">#REF!</definedName>
    <definedName name="razonsocial" localSheetId="0">#REF!</definedName>
    <definedName name="razonsocial">#REF!</definedName>
    <definedName name="remateprimeramoneda" localSheetId="2">#REF!</definedName>
    <definedName name="remateprimeramoneda" localSheetId="0">#REF!</definedName>
    <definedName name="remateprimeramoneda">#REF!</definedName>
    <definedName name="rematesegundamoneda" localSheetId="2">#REF!</definedName>
    <definedName name="rematesegundamoneda" localSheetId="0">#REF!</definedName>
    <definedName name="rematesegundamoneda">#REF!</definedName>
    <definedName name="responsable" localSheetId="2">#REF!</definedName>
    <definedName name="responsable" localSheetId="0">#REF!</definedName>
    <definedName name="responsable">#REF!</definedName>
    <definedName name="responsabledelaobra" localSheetId="2">#REF!</definedName>
    <definedName name="responsabledelaobra" localSheetId="0">#REF!</definedName>
    <definedName name="responsabledelaobra">#REF!</definedName>
    <definedName name="rfc" localSheetId="2">#REF!</definedName>
    <definedName name="rfc" localSheetId="0">#REF!</definedName>
    <definedName name="rfc">#REF!</definedName>
    <definedName name="segundamoneda" localSheetId="2">#REF!</definedName>
    <definedName name="segundamoneda" localSheetId="0">#REF!</definedName>
    <definedName name="segundamoneda">#REF!</definedName>
    <definedName name="telefono" localSheetId="2">#REF!</definedName>
    <definedName name="telefono" localSheetId="0">#REF!</definedName>
    <definedName name="telefono">#REF!</definedName>
    <definedName name="telefonocliente" localSheetId="2">#REF!</definedName>
    <definedName name="telefonocliente" localSheetId="0">#REF!</definedName>
    <definedName name="telefonocliente">#REF!</definedName>
    <definedName name="telefonocontacto" localSheetId="2">#REF!</definedName>
    <definedName name="telefonocontacto" localSheetId="0">#REF!</definedName>
    <definedName name="telefonocontacto">#REF!</definedName>
    <definedName name="telefonodelaobra" localSheetId="2">#REF!</definedName>
    <definedName name="telefonodelaobra" localSheetId="0">#REF!</definedName>
    <definedName name="telefonodelaobra">#REF!</definedName>
    <definedName name="telefonovendedor" localSheetId="2">#REF!</definedName>
    <definedName name="telefonovendedor" localSheetId="0">#REF!</definedName>
    <definedName name="telefonovendedor">#REF!</definedName>
    <definedName name="tipodelicitacion" localSheetId="2">#REF!</definedName>
    <definedName name="tipodelicitacion" localSheetId="0">#REF!</definedName>
    <definedName name="tipodelicitacion">#REF!</definedName>
    <definedName name="_xlnm.Print_Titles" localSheetId="1">'1.0'!$1:$12</definedName>
    <definedName name="_xlnm.Print_Titles" localSheetId="2">'ECO 3'!$1:$8</definedName>
    <definedName name="_xlnm.Print_Titles" localSheetId="0">RESUMEN!$1:$9</definedName>
    <definedName name="totalpresupuestoprimeramoneda" localSheetId="2">#REF!</definedName>
    <definedName name="totalpresupuestoprimeramoneda" localSheetId="0">#REF!</definedName>
    <definedName name="totalpresupuestoprimeramoneda">#REF!</definedName>
    <definedName name="totalpresupuestosegundamoneda" localSheetId="2">#REF!</definedName>
    <definedName name="totalpresupuestosegundamoneda" localSheetId="0">#REF!</definedName>
    <definedName name="totalpresupuestosegundamoneda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1" i="1" l="1"/>
  <c r="G11" i="6"/>
  <c r="G14" i="6" l="1"/>
  <c r="G16" i="6" s="1"/>
  <c r="G15" i="6" s="1"/>
  <c r="G22" i="1" l="1"/>
  <c r="G23" i="1" s="1"/>
</calcChain>
</file>

<file path=xl/sharedStrings.xml><?xml version="1.0" encoding="utf-8"?>
<sst xmlns="http://schemas.openxmlformats.org/spreadsheetml/2006/main" count="92" uniqueCount="49">
  <si>
    <t>GOBIERNO DEL ESTADO DE ZACATECAS</t>
  </si>
  <si>
    <t>PROYECTO:</t>
  </si>
  <si>
    <t>UBICACIÓN:</t>
  </si>
  <si>
    <t>Código</t>
  </si>
  <si>
    <t>Concepto</t>
  </si>
  <si>
    <t>Unidad</t>
  </si>
  <si>
    <t>Cantidad</t>
  </si>
  <si>
    <t>Importe</t>
  </si>
  <si>
    <t>MASF0003</t>
  </si>
  <si>
    <t>L</t>
  </si>
  <si>
    <t>MASFPG64-22P</t>
  </si>
  <si>
    <t>M3</t>
  </si>
  <si>
    <t>SUBTOTAL</t>
  </si>
  <si>
    <t>IVA</t>
  </si>
  <si>
    <t>TOTAL</t>
  </si>
  <si>
    <t>Costo con Número</t>
  </si>
  <si>
    <t>Costo con letra</t>
  </si>
  <si>
    <t>LISTADO DE ADQUISICIÓN DE INSUMOS</t>
  </si>
  <si>
    <t>Obra:</t>
  </si>
  <si>
    <t>Lugar:</t>
  </si>
  <si>
    <t>PROGRAMA DE ENTREGA DE LOS MATERIALES</t>
  </si>
  <si>
    <t>F. incio</t>
  </si>
  <si>
    <t>F. Termino</t>
  </si>
  <si>
    <t>MES 1</t>
  </si>
  <si>
    <t>MES 2</t>
  </si>
  <si>
    <t>MES 3</t>
  </si>
  <si>
    <t>IMPORTE TOTAL CON LETRA</t>
  </si>
  <si>
    <t>LICITACIÓN No.</t>
  </si>
  <si>
    <t xml:space="preserve">RESUMEN </t>
  </si>
  <si>
    <t>1.0</t>
  </si>
  <si>
    <t>LOTE</t>
  </si>
  <si>
    <t>MES 4</t>
  </si>
  <si>
    <t>MES 5</t>
  </si>
  <si>
    <t>MES 6</t>
  </si>
  <si>
    <t>MES 7</t>
  </si>
  <si>
    <t>PERIODO DE ENTREGA: 180 DIAS</t>
  </si>
  <si>
    <t>INICIO 24/05/24 AL 19/11/24</t>
  </si>
  <si>
    <r>
      <rPr>
        <b/>
        <sz val="7"/>
        <rFont val="Arial"/>
        <family val="2"/>
      </rPr>
      <t>NOTA</t>
    </r>
    <r>
      <rPr>
        <sz val="7"/>
        <rFont val="Arial"/>
        <family val="2"/>
      </rPr>
      <t>: EN PAPELERIA MEBRETADA DE LA EMPRESA Y FIRMADO POR EL REPRESENTANTE LEGAL</t>
    </r>
  </si>
  <si>
    <t>LOS BIENES SERÁN ENTREGADOS CONFORME LO REQUIERA EL ÁREA SOLICITANTE RESPETANDO EL PERIODO SEÑALADO</t>
  </si>
  <si>
    <t>PAVIMENTO</t>
  </si>
  <si>
    <r>
      <t>ADQUISICIÓN DE CARPETA DE CONCRETO ASFALTICO CON CEMENTO ASFALTICO GRADO PG 64-22  ELABORADA EN PLANTA MEZCLA EN CALIENTE TIPO DENSA. (</t>
    </r>
    <r>
      <rPr>
        <b/>
        <sz val="8"/>
        <rFont val="Arial"/>
        <family val="2"/>
      </rPr>
      <t>MEZCLA ASFÁLTICA SUELTA PUESTA EN EL SITIO DE LOS TRABAJOS</t>
    </r>
    <r>
      <rPr>
        <sz val="8"/>
        <rFont val="Arial"/>
        <family val="2"/>
      </rPr>
      <t>). DE ACUERDO CON LA NORMA DE LA SCT N-CMT-4-05-003 VIGENTE.</t>
    </r>
  </si>
  <si>
    <t>EA-932063953-SOP006-2024</t>
  </si>
  <si>
    <t>GUADALUPE</t>
  </si>
  <si>
    <r>
      <t>EMULSION CATIONICA DE ROMPIMIENTO RAPIDO (ECR) , DE ACUERDO CON LA NORMA DE LA SCT N-CMT-4-05-001 VIGENTE. (</t>
    </r>
    <r>
      <rPr>
        <b/>
        <sz val="8"/>
        <rFont val="Arial"/>
        <family val="2"/>
      </rPr>
      <t>PUESTOS EN EL SITIO DE LOS TRABAJOS</t>
    </r>
    <r>
      <rPr>
        <sz val="8"/>
        <rFont val="Arial"/>
        <family val="2"/>
      </rPr>
      <t>)</t>
    </r>
  </si>
  <si>
    <t>MASF0004</t>
  </si>
  <si>
    <r>
      <t xml:space="preserve">ADQUISICIÓN DE EMULSION  CATIÓNICA DE ROMPIMIENTO LENTO, DE ACUERDO CON LA NORMA DE LA SCT N-CMT-4-05-001 VIGENTE. </t>
    </r>
    <r>
      <rPr>
        <b/>
        <sz val="8"/>
        <rFont val="Arial"/>
        <family val="2"/>
      </rPr>
      <t>(PUESTO EN EL SITIO DE EJECUCIÓN DE LOS TRABAJOS)</t>
    </r>
  </si>
  <si>
    <t>"PROGRAMA MUNICIPAL DE PAVIMENTACIÓN DE CALLES EN GUADALUPE, ZAC". (PRIMERA ETAPA). PARA BENEFICIO DE LAS Y LOS HABITANTES.</t>
  </si>
  <si>
    <t>ECONÓMICO No. 3</t>
  </si>
  <si>
    <t>ADQUISICION PARA EL PROGRAMA MUNICIPAL DE PAVIMENTACIÓN DE CALLES EN GUADALUPE, ZAC. (PRIMERA ETAPA) PARA BENEFICIO DE LAS Y LOS HABITANTES DEL MUNICIPIO. INCLUYE: *4,396.32 M3 DE MEZCLA ASFÁLTICA Y *70,319.62 LTS DE EMULSIÓN DE ROMPIMIENTO RÁPIDO Y *15,141 LTS DE EMULSIÓN DE ROMPIMIENTO LENTO.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</si>
</sst>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[Red]\-#,##0.00\ "/>
    <numFmt numFmtId="165" formatCode="_-[$$-80A]* #,##0.00_-;\-[$$-80A]* #,##0.00_-;_-[$$-80A]* &quot;-&quot;??_-;_-@_-"/>
    <numFmt numFmtId="166" formatCode="0.000000"/>
    <numFmt numFmtId="167" formatCode="&quot;$&quot;#,##0.00"/>
    <numFmt numFmtId="168" formatCode="d\-mmm\-yyyy"/>
    <numFmt numFmtId="169" formatCode="dd/mm/yyyy;@"/>
    <numFmt numFmtId="170" formatCode="[$$-80A]#,##0.00"/>
    <numFmt numFmtId="171" formatCode="&quot;$&quot;#,##0.00;[Red]&quot;$&quot;#,##0.00"/>
    <numFmt numFmtId="172" formatCode="_-&quot;$&quot;* #,##0.00_-;\-&quot;$&quot;* #,##0.00_-;_-&quot;$&quot;* &quot;-&quot;??_-;_-@"/>
    <numFmt numFmtId="173" formatCode="_-[$$-80A]* #,##0.00_-;\-[$$-80A]* #,##0.00_-;_-[$$-80A]* &quot;-&quot;??_-;_-@"/>
    <numFmt numFmtId="174" formatCode="0.0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9"/>
      <color theme="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b/>
      <sz val="8"/>
      <color theme="0"/>
      <name val="Arial"/>
      <family val="2"/>
    </font>
    <font>
      <b/>
      <sz val="6"/>
      <color theme="0"/>
      <name val="Arial"/>
      <family val="2"/>
    </font>
    <font>
      <sz val="8"/>
      <name val="Century Gothic"/>
      <family val="2"/>
    </font>
    <font>
      <sz val="7"/>
      <name val="Arial"/>
      <family val="2"/>
    </font>
    <font>
      <b/>
      <sz val="12"/>
      <name val="Calibri"/>
      <family val="2"/>
    </font>
    <font>
      <b/>
      <sz val="9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sz val="11"/>
      <name val="Calibri"/>
      <family val="2"/>
    </font>
    <font>
      <b/>
      <sz val="10"/>
      <color theme="1"/>
      <name val="Calibri"/>
      <family val="2"/>
      <scheme val="minor"/>
    </font>
    <font>
      <b/>
      <sz val="10"/>
      <name val="Calibri"/>
      <family val="2"/>
    </font>
    <font>
      <b/>
      <sz val="9"/>
      <color theme="1"/>
      <name val="Calibri"/>
      <family val="2"/>
      <scheme val="minor"/>
    </font>
    <font>
      <sz val="8"/>
      <color rgb="FFFF0000"/>
      <name val="Century Gothic"/>
      <family val="2"/>
    </font>
    <font>
      <b/>
      <sz val="8"/>
      <color theme="1"/>
      <name val="Calibri"/>
      <family val="2"/>
      <scheme val="minor"/>
    </font>
    <font>
      <b/>
      <sz val="7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 style="double">
        <color auto="1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4" fillId="0" borderId="0"/>
  </cellStyleXfs>
  <cellXfs count="109">
    <xf numFmtId="0" fontId="0" fillId="0" borderId="0" xfId="0"/>
    <xf numFmtId="0" fontId="2" fillId="0" borderId="0" xfId="0" applyFont="1" applyAlignment="1">
      <alignment horizontal="center" vertical="top"/>
    </xf>
    <xf numFmtId="2" fontId="2" fillId="0" borderId="0" xfId="0" applyNumberFormat="1" applyFont="1" applyAlignment="1">
      <alignment horizontal="center" vertical="top"/>
    </xf>
    <xf numFmtId="0" fontId="2" fillId="0" borderId="0" xfId="0" applyFont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49" fontId="7" fillId="0" borderId="0" xfId="0" applyNumberFormat="1" applyFont="1" applyAlignment="1">
      <alignment vertical="top"/>
    </xf>
    <xf numFmtId="0" fontId="7" fillId="0" borderId="0" xfId="0" applyFont="1" applyAlignment="1">
      <alignment horizontal="justify" vertical="top" wrapText="1"/>
    </xf>
    <xf numFmtId="8" fontId="8" fillId="0" borderId="0" xfId="0" applyNumberFormat="1" applyFont="1" applyAlignment="1">
      <alignment horizontal="center" vertical="top"/>
    </xf>
    <xf numFmtId="0" fontId="0" fillId="0" borderId="0" xfId="0" applyAlignment="1">
      <alignment vertical="top"/>
    </xf>
    <xf numFmtId="0" fontId="6" fillId="0" borderId="0" xfId="0" applyFont="1" applyAlignment="1">
      <alignment vertical="top"/>
    </xf>
    <xf numFmtId="166" fontId="6" fillId="0" borderId="0" xfId="0" applyNumberFormat="1" applyFont="1" applyAlignment="1">
      <alignment horizontal="right" vertical="top"/>
    </xf>
    <xf numFmtId="165" fontId="6" fillId="0" borderId="0" xfId="0" applyNumberFormat="1" applyFont="1" applyAlignment="1">
      <alignment horizontal="right" vertical="top"/>
    </xf>
    <xf numFmtId="44" fontId="10" fillId="0" borderId="0" xfId="2" applyFont="1" applyAlignment="1">
      <alignment vertical="top"/>
    </xf>
    <xf numFmtId="44" fontId="9" fillId="0" borderId="0" xfId="2" applyFont="1" applyBorder="1" applyAlignment="1">
      <alignment horizontal="center" vertical="top"/>
    </xf>
    <xf numFmtId="167" fontId="6" fillId="0" borderId="0" xfId="0" applyNumberFormat="1" applyFont="1" applyAlignment="1">
      <alignment horizontal="right" vertical="top"/>
    </xf>
    <xf numFmtId="44" fontId="9" fillId="0" borderId="6" xfId="2" applyFont="1" applyBorder="1" applyAlignment="1">
      <alignment horizontal="center" vertical="top"/>
    </xf>
    <xf numFmtId="165" fontId="11" fillId="0" borderId="5" xfId="0" applyNumberFormat="1" applyFont="1" applyBorder="1"/>
    <xf numFmtId="0" fontId="7" fillId="0" borderId="0" xfId="0" applyFont="1" applyAlignment="1">
      <alignment horizontal="center" vertical="top"/>
    </xf>
    <xf numFmtId="165" fontId="12" fillId="0" borderId="0" xfId="0" applyNumberFormat="1" applyFont="1" applyAlignment="1">
      <alignment horizontal="right" vertical="top"/>
    </xf>
    <xf numFmtId="4" fontId="7" fillId="0" borderId="0" xfId="0" applyNumberFormat="1" applyFont="1" applyAlignment="1">
      <alignment horizontal="right" vertical="top"/>
    </xf>
    <xf numFmtId="43" fontId="2" fillId="0" borderId="0" xfId="1" applyFont="1" applyAlignment="1">
      <alignment horizontal="center" vertical="top"/>
    </xf>
    <xf numFmtId="43" fontId="0" fillId="0" borderId="0" xfId="1" applyFont="1" applyAlignment="1">
      <alignment vertical="top"/>
    </xf>
    <xf numFmtId="165" fontId="0" fillId="0" borderId="0" xfId="0" applyNumberFormat="1" applyAlignment="1">
      <alignment vertical="top"/>
    </xf>
    <xf numFmtId="43" fontId="2" fillId="0" borderId="0" xfId="1" applyFont="1" applyAlignment="1">
      <alignment horizontal="center" vertical="top"/>
    </xf>
    <xf numFmtId="0" fontId="13" fillId="2" borderId="2" xfId="0" applyFont="1" applyFill="1" applyBorder="1" applyAlignment="1">
      <alignment horizontal="center" vertical="top"/>
    </xf>
    <xf numFmtId="0" fontId="13" fillId="2" borderId="3" xfId="0" applyFont="1" applyFill="1" applyBorder="1" applyAlignment="1">
      <alignment horizontal="center" vertical="top"/>
    </xf>
    <xf numFmtId="0" fontId="13" fillId="2" borderId="4" xfId="0" applyFont="1" applyFill="1" applyBorder="1" applyAlignment="1">
      <alignment horizontal="center" vertical="top"/>
    </xf>
    <xf numFmtId="0" fontId="14" fillId="0" borderId="0" xfId="3"/>
    <xf numFmtId="0" fontId="15" fillId="0" borderId="0" xfId="3" applyFont="1" applyAlignment="1">
      <alignment vertical="top" wrapText="1"/>
    </xf>
    <xf numFmtId="0" fontId="16" fillId="0" borderId="0" xfId="3" applyFont="1" applyAlignment="1">
      <alignment horizontal="centerContinuous"/>
    </xf>
    <xf numFmtId="0" fontId="6" fillId="0" borderId="0" xfId="3" applyFont="1" applyAlignment="1">
      <alignment horizontal="right"/>
    </xf>
    <xf numFmtId="0" fontId="7" fillId="0" borderId="0" xfId="3" applyFont="1" applyAlignment="1">
      <alignment vertical="top" wrapText="1"/>
    </xf>
    <xf numFmtId="0" fontId="7" fillId="0" borderId="0" xfId="3" applyFont="1"/>
    <xf numFmtId="0" fontId="7" fillId="0" borderId="0" xfId="3" applyFont="1" applyAlignment="1">
      <alignment horizontal="right"/>
    </xf>
    <xf numFmtId="49" fontId="7" fillId="0" borderId="0" xfId="3" applyNumberFormat="1" applyFont="1"/>
    <xf numFmtId="0" fontId="6" fillId="0" borderId="0" xfId="3" applyFont="1" applyAlignment="1">
      <alignment horizontal="right" vertical="top"/>
    </xf>
    <xf numFmtId="0" fontId="7" fillId="0" borderId="0" xfId="3" applyFont="1" applyAlignment="1">
      <alignment vertical="top"/>
    </xf>
    <xf numFmtId="169" fontId="7" fillId="0" borderId="0" xfId="3" applyNumberFormat="1" applyFont="1" applyAlignment="1">
      <alignment vertical="top"/>
    </xf>
    <xf numFmtId="0" fontId="14" fillId="0" borderId="0" xfId="3" applyBorder="1"/>
    <xf numFmtId="0" fontId="6" fillId="0" borderId="1" xfId="3" applyFont="1" applyBorder="1" applyAlignment="1">
      <alignment horizontal="right"/>
    </xf>
    <xf numFmtId="0" fontId="7" fillId="0" borderId="1" xfId="3" applyFont="1" applyBorder="1"/>
    <xf numFmtId="168" fontId="7" fillId="0" borderId="1" xfId="3" applyNumberFormat="1" applyFont="1" applyBorder="1"/>
    <xf numFmtId="0" fontId="13" fillId="2" borderId="2" xfId="3" applyFont="1" applyFill="1" applyBorder="1" applyAlignment="1">
      <alignment horizontal="center" vertical="top"/>
    </xf>
    <xf numFmtId="0" fontId="13" fillId="2" borderId="3" xfId="3" applyFont="1" applyFill="1" applyBorder="1" applyAlignment="1">
      <alignment horizontal="center" vertical="top"/>
    </xf>
    <xf numFmtId="0" fontId="13" fillId="2" borderId="4" xfId="3" applyFont="1" applyFill="1" applyBorder="1" applyAlignment="1">
      <alignment horizontal="center" vertical="top"/>
    </xf>
    <xf numFmtId="170" fontId="13" fillId="2" borderId="7" xfId="3" applyNumberFormat="1" applyFont="1" applyFill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3" fontId="18" fillId="2" borderId="10" xfId="3" applyNumberFormat="1" applyFont="1" applyFill="1" applyBorder="1" applyAlignment="1">
      <alignment horizontal="center" vertical="center"/>
    </xf>
    <xf numFmtId="3" fontId="18" fillId="2" borderId="11" xfId="3" applyNumberFormat="1" applyFont="1" applyFill="1" applyBorder="1" applyAlignment="1">
      <alignment horizontal="center" vertical="center"/>
    </xf>
    <xf numFmtId="3" fontId="18" fillId="2" borderId="0" xfId="3" applyNumberFormat="1" applyFont="1" applyFill="1" applyBorder="1" applyAlignment="1">
      <alignment horizontal="center" vertical="center"/>
    </xf>
    <xf numFmtId="2" fontId="7" fillId="0" borderId="0" xfId="3" applyNumberFormat="1" applyFont="1" applyAlignment="1">
      <alignment horizontal="right" vertical="top"/>
    </xf>
    <xf numFmtId="171" fontId="19" fillId="0" borderId="0" xfId="3" applyNumberFormat="1" applyFont="1" applyFill="1" applyAlignment="1">
      <alignment horizontal="right" vertical="top"/>
    </xf>
    <xf numFmtId="171" fontId="19" fillId="0" borderId="0" xfId="3" applyNumberFormat="1" applyFont="1" applyFill="1" applyBorder="1" applyAlignment="1">
      <alignment horizontal="right" vertical="top"/>
    </xf>
    <xf numFmtId="4" fontId="7" fillId="0" borderId="0" xfId="3" applyNumberFormat="1" applyFont="1" applyAlignment="1">
      <alignment horizontal="right" vertical="top"/>
    </xf>
    <xf numFmtId="0" fontId="20" fillId="0" borderId="0" xfId="0" applyFont="1"/>
    <xf numFmtId="49" fontId="11" fillId="0" borderId="0" xfId="0" applyNumberFormat="1" applyFont="1" applyAlignment="1">
      <alignment horizontal="center" vertical="top"/>
    </xf>
    <xf numFmtId="8" fontId="9" fillId="0" borderId="0" xfId="0" applyNumberFormat="1" applyFont="1" applyAlignment="1">
      <alignment horizontal="center" vertical="top"/>
    </xf>
    <xf numFmtId="164" fontId="9" fillId="0" borderId="0" xfId="0" applyNumberFormat="1" applyFont="1" applyAlignment="1">
      <alignment horizontal="right" vertical="top"/>
    </xf>
    <xf numFmtId="0" fontId="5" fillId="0" borderId="0" xfId="0" applyFont="1" applyAlignment="1">
      <alignment horizontal="justify" vertical="top" wrapText="1"/>
    </xf>
    <xf numFmtId="43" fontId="2" fillId="0" borderId="0" xfId="1" applyFont="1" applyAlignment="1">
      <alignment horizontal="center" vertical="top"/>
    </xf>
    <xf numFmtId="0" fontId="6" fillId="0" borderId="0" xfId="3" applyFont="1" applyAlignment="1">
      <alignment horizontal="center" vertical="top" wrapText="1"/>
    </xf>
    <xf numFmtId="0" fontId="21" fillId="0" borderId="0" xfId="0" applyFont="1" applyAlignment="1">
      <alignment horizontal="center" vertical="top"/>
    </xf>
    <xf numFmtId="172" fontId="24" fillId="0" borderId="0" xfId="0" applyNumberFormat="1" applyFont="1" applyAlignment="1">
      <alignment horizontal="center" vertical="top"/>
    </xf>
    <xf numFmtId="173" fontId="24" fillId="0" borderId="0" xfId="0" applyNumberFormat="1" applyFont="1" applyAlignment="1">
      <alignment horizontal="right" vertical="top"/>
    </xf>
    <xf numFmtId="0" fontId="25" fillId="0" borderId="0" xfId="0" applyFont="1" applyAlignment="1">
      <alignment vertical="top"/>
    </xf>
    <xf numFmtId="0" fontId="23" fillId="0" borderId="0" xfId="0" applyFont="1" applyAlignment="1">
      <alignment horizontal="right" vertical="top" wrapText="1"/>
    </xf>
    <xf numFmtId="0" fontId="23" fillId="0" borderId="0" xfId="0" applyFont="1" applyAlignment="1">
      <alignment vertical="top"/>
    </xf>
    <xf numFmtId="172" fontId="12" fillId="0" borderId="12" xfId="0" applyNumberFormat="1" applyFont="1" applyBorder="1" applyAlignment="1">
      <alignment horizontal="center" vertical="top"/>
    </xf>
    <xf numFmtId="166" fontId="23" fillId="0" borderId="0" xfId="0" applyNumberFormat="1" applyFont="1" applyAlignment="1">
      <alignment horizontal="right" vertical="top"/>
    </xf>
    <xf numFmtId="172" fontId="12" fillId="0" borderId="13" xfId="0" applyNumberFormat="1" applyFont="1" applyBorder="1" applyAlignment="1">
      <alignment horizontal="center" vertical="top"/>
    </xf>
    <xf numFmtId="0" fontId="0" fillId="0" borderId="0" xfId="0" applyFont="1" applyAlignment="1"/>
    <xf numFmtId="172" fontId="5" fillId="0" borderId="5" xfId="0" applyNumberFormat="1" applyFont="1" applyBorder="1" applyAlignment="1">
      <alignment horizontal="center" vertical="top"/>
    </xf>
    <xf numFmtId="172" fontId="22" fillId="0" borderId="0" xfId="0" applyNumberFormat="1" applyFont="1" applyAlignment="1">
      <alignment horizontal="center" vertical="top"/>
    </xf>
    <xf numFmtId="174" fontId="27" fillId="0" borderId="0" xfId="0" applyNumberFormat="1" applyFont="1" applyAlignment="1">
      <alignment horizontal="center" vertical="top"/>
    </xf>
    <xf numFmtId="0" fontId="6" fillId="5" borderId="0" xfId="3" applyFont="1" applyFill="1" applyAlignment="1">
      <alignment horizontal="center" vertical="top" wrapText="1"/>
    </xf>
    <xf numFmtId="14" fontId="7" fillId="0" borderId="0" xfId="3" applyNumberFormat="1" applyFont="1" applyAlignment="1">
      <alignment horizontal="right" vertical="top"/>
    </xf>
    <xf numFmtId="0" fontId="13" fillId="2" borderId="4" xfId="0" applyFont="1" applyFill="1" applyBorder="1" applyAlignment="1">
      <alignment horizontal="center" vertical="top" wrapText="1"/>
    </xf>
    <xf numFmtId="0" fontId="12" fillId="0" borderId="0" xfId="0" applyFont="1" applyAlignment="1">
      <alignment horizontal="center" vertical="top"/>
    </xf>
    <xf numFmtId="172" fontId="12" fillId="0" borderId="0" xfId="0" applyNumberFormat="1" applyFont="1" applyAlignment="1">
      <alignment horizontal="center" vertical="top" wrapText="1"/>
    </xf>
    <xf numFmtId="165" fontId="5" fillId="0" borderId="0" xfId="0" applyNumberFormat="1" applyFont="1" applyAlignment="1">
      <alignment horizontal="right" vertical="top"/>
    </xf>
    <xf numFmtId="44" fontId="9" fillId="0" borderId="0" xfId="2" applyFont="1" applyAlignment="1">
      <alignment horizontal="center" vertical="top"/>
    </xf>
    <xf numFmtId="44" fontId="9" fillId="0" borderId="0" xfId="2" applyFont="1" applyAlignment="1">
      <alignment horizontal="center" vertical="top" wrapText="1"/>
    </xf>
    <xf numFmtId="0" fontId="6" fillId="0" borderId="0" xfId="0" applyFont="1" applyAlignment="1">
      <alignment horizontal="right" vertical="top" wrapText="1"/>
    </xf>
    <xf numFmtId="171" fontId="29" fillId="4" borderId="0" xfId="3" applyNumberFormat="1" applyFont="1" applyFill="1" applyAlignment="1">
      <alignment horizontal="right" vertical="top"/>
    </xf>
    <xf numFmtId="0" fontId="28" fillId="0" borderId="0" xfId="0" applyFont="1" applyAlignment="1">
      <alignment horizontal="center" vertical="top"/>
    </xf>
    <xf numFmtId="0" fontId="5" fillId="0" borderId="0" xfId="0" applyFont="1" applyAlignment="1">
      <alignment horizontal="right" vertical="top" wrapText="1"/>
    </xf>
    <xf numFmtId="43" fontId="2" fillId="0" borderId="0" xfId="1" applyFont="1" applyAlignment="1">
      <alignment horizontal="center" vertical="top"/>
    </xf>
    <xf numFmtId="164" fontId="8" fillId="0" borderId="0" xfId="0" applyNumberFormat="1" applyFont="1" applyAlignment="1">
      <alignment horizontal="right" vertical="top"/>
    </xf>
    <xf numFmtId="43" fontId="2" fillId="0" borderId="0" xfId="1" applyFont="1" applyAlignment="1">
      <alignment horizontal="center" vertical="top"/>
    </xf>
    <xf numFmtId="0" fontId="30" fillId="0" borderId="0" xfId="0" applyFont="1" applyAlignment="1">
      <alignment horizontal="center" vertical="top"/>
    </xf>
    <xf numFmtId="2" fontId="6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2" fillId="0" borderId="0" xfId="0" applyFont="1" applyAlignment="1">
      <alignment horizontal="justify" vertical="top" wrapText="1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right" vertical="top" wrapText="1"/>
    </xf>
    <xf numFmtId="0" fontId="26" fillId="3" borderId="14" xfId="0" applyFont="1" applyFill="1" applyBorder="1" applyAlignment="1">
      <alignment horizontal="center" vertical="top" wrapText="1"/>
    </xf>
    <xf numFmtId="0" fontId="6" fillId="0" borderId="0" xfId="0" applyFont="1" applyAlignment="1">
      <alignment horizontal="right" vertical="top" wrapText="1"/>
    </xf>
    <xf numFmtId="0" fontId="15" fillId="0" borderId="0" xfId="3" applyFont="1" applyAlignment="1">
      <alignment horizontal="center" vertical="top" wrapText="1"/>
    </xf>
    <xf numFmtId="0" fontId="6" fillId="0" borderId="0" xfId="3" applyFont="1" applyAlignment="1">
      <alignment horizontal="center" vertical="top" wrapText="1"/>
    </xf>
    <xf numFmtId="0" fontId="6" fillId="0" borderId="1" xfId="3" applyNumberFormat="1" applyFont="1" applyFill="1" applyBorder="1" applyAlignment="1">
      <alignment horizontal="center"/>
    </xf>
    <xf numFmtId="0" fontId="17" fillId="2" borderId="8" xfId="3" applyNumberFormat="1" applyFont="1" applyFill="1" applyBorder="1" applyAlignment="1">
      <alignment horizontal="center"/>
    </xf>
    <xf numFmtId="0" fontId="5" fillId="0" borderId="0" xfId="3" applyFont="1" applyAlignment="1">
      <alignment horizontal="justify" vertical="top" wrapText="1"/>
    </xf>
    <xf numFmtId="0" fontId="6" fillId="5" borderId="0" xfId="3" applyFont="1" applyFill="1" applyAlignment="1">
      <alignment horizontal="center" vertical="top" wrapText="1"/>
    </xf>
    <xf numFmtId="0" fontId="30" fillId="3" borderId="0" xfId="0" applyFont="1" applyFill="1" applyAlignment="1">
      <alignment horizontal="center" vertical="top" wrapText="1"/>
    </xf>
    <xf numFmtId="168" fontId="17" fillId="2" borderId="0" xfId="3" applyNumberFormat="1" applyFont="1" applyFill="1" applyBorder="1" applyAlignment="1">
      <alignment horizontal="center"/>
    </xf>
    <xf numFmtId="0" fontId="17" fillId="2" borderId="9" xfId="3" applyNumberFormat="1" applyFont="1" applyFill="1" applyBorder="1" applyAlignment="1">
      <alignment horizontal="center"/>
    </xf>
    <xf numFmtId="0" fontId="17" fillId="2" borderId="0" xfId="3" applyNumberFormat="1" applyFont="1" applyFill="1" applyBorder="1" applyAlignment="1">
      <alignment horizontal="center"/>
    </xf>
  </cellXfs>
  <cellStyles count="4">
    <cellStyle name="Millares" xfId="1" builtinId="3"/>
    <cellStyle name="Moneda" xfId="2" builtinId="4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1018813</xdr:colOff>
      <xdr:row>2</xdr:row>
      <xdr:rowOff>120098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959256" cy="55414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12786</xdr:rowOff>
    </xdr:from>
    <xdr:to>
      <xdr:col>1</xdr:col>
      <xdr:colOff>1573486</xdr:colOff>
      <xdr:row>3</xdr:row>
      <xdr:rowOff>83638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2786"/>
          <a:ext cx="2442882" cy="69093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1230252</xdr:colOff>
      <xdr:row>2</xdr:row>
      <xdr:rowOff>138513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01777" cy="56713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16.22.113\propuesta\Archivos%20de%20programa\Neodata\PU2010\Reportes%20Dev\Pruebas\Insumos%20Ada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_Campos Generales"/>
      <sheetName val="N_Campos Especificos"/>
      <sheetName val="a)Costos Mat Desglosado (E)"/>
      <sheetName val="b)Costo Maq (Act,Res,Esp) (E)"/>
      <sheetName val="c)Costos de Maquinaria (E)"/>
      <sheetName val="d)Familias de Insumos (E)"/>
      <sheetName val="e)Listado Insumos (E)"/>
      <sheetName val="f)Mano de Obra Gravable (E)"/>
      <sheetName val="g)Relacion Costos Mat (E)"/>
      <sheetName val="h)Relación de básicos (E)"/>
      <sheetName val="i)Tabulador Salario Base (E)"/>
      <sheetName val="j)Tabulador SalarioDesglose (E)"/>
      <sheetName val="k)Relación de maquinaria (E)"/>
    </sheetNames>
    <sheetDataSet>
      <sheetData sheetId="0">
        <row r="31">
          <cell r="D31" t="str">
            <v>23/07/2009</v>
          </cell>
        </row>
        <row r="46">
          <cell r="D46" t="str">
            <v>01/08/2009</v>
          </cell>
        </row>
        <row r="47">
          <cell r="D47" t="str">
            <v>31/12/2009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N21"/>
  <sheetViews>
    <sheetView view="pageBreakPreview" zoomScale="158" zoomScaleNormal="85" workbookViewId="0">
      <selection activeCell="B4" sqref="B4:G4"/>
    </sheetView>
  </sheetViews>
  <sheetFormatPr baseColWidth="10" defaultRowHeight="15" x14ac:dyDescent="0.25"/>
  <cols>
    <col min="1" max="1" width="14.140625" style="10" customWidth="1"/>
    <col min="2" max="2" width="87.28515625" style="10" customWidth="1"/>
    <col min="3" max="3" width="8.28515625" style="10" customWidth="1"/>
    <col min="4" max="4" width="8.140625" style="10" customWidth="1"/>
    <col min="5" max="5" width="16.140625" style="10" customWidth="1"/>
    <col min="6" max="6" width="15.28515625" style="10" customWidth="1"/>
    <col min="7" max="7" width="17.85546875" style="10" customWidth="1"/>
    <col min="8" max="8" width="22.28515625" style="10" customWidth="1"/>
    <col min="9" max="9" width="15.140625" style="10" bestFit="1" customWidth="1"/>
    <col min="10" max="10" width="15" style="10" bestFit="1" customWidth="1"/>
    <col min="11" max="11" width="11.42578125" style="10"/>
    <col min="12" max="12" width="18.28515625" style="23" customWidth="1"/>
    <col min="13" max="13" width="11.42578125" style="23"/>
    <col min="14" max="14" width="13.140625" style="23" bestFit="1" customWidth="1"/>
    <col min="15" max="15" width="11.42578125" style="10"/>
    <col min="16" max="16" width="14.140625" style="10" bestFit="1" customWidth="1"/>
    <col min="17" max="17" width="11.42578125" style="10"/>
    <col min="18" max="18" width="14.140625" style="10" bestFit="1" customWidth="1"/>
    <col min="19" max="16384" width="11.42578125" style="10"/>
  </cols>
  <sheetData>
    <row r="1" spans="1:14" s="1" customFormat="1" ht="18.75" x14ac:dyDescent="0.25">
      <c r="A1" s="93" t="s">
        <v>0</v>
      </c>
      <c r="B1" s="93"/>
      <c r="C1" s="93"/>
      <c r="D1" s="93"/>
      <c r="E1" s="93"/>
      <c r="F1" s="93"/>
      <c r="G1" s="93"/>
      <c r="L1" s="25"/>
      <c r="M1" s="25"/>
      <c r="N1" s="25"/>
    </row>
    <row r="2" spans="1:14" s="1" customFormat="1" x14ac:dyDescent="0.25">
      <c r="F2"/>
      <c r="G2" s="2"/>
      <c r="L2" s="25"/>
      <c r="M2" s="25"/>
      <c r="N2" s="25"/>
    </row>
    <row r="3" spans="1:14" s="1" customFormat="1" x14ac:dyDescent="0.25">
      <c r="G3" s="2"/>
      <c r="L3" s="25"/>
      <c r="M3" s="25"/>
      <c r="N3" s="25"/>
    </row>
    <row r="4" spans="1:14" s="1" customFormat="1" ht="30.75" customHeight="1" x14ac:dyDescent="0.25">
      <c r="A4" s="1" t="s">
        <v>1</v>
      </c>
      <c r="B4" s="94" t="s">
        <v>48</v>
      </c>
      <c r="C4" s="94"/>
      <c r="D4" s="94"/>
      <c r="E4" s="94"/>
      <c r="F4" s="94"/>
      <c r="G4" s="94"/>
      <c r="L4" s="25"/>
      <c r="M4" s="25"/>
      <c r="N4" s="25"/>
    </row>
    <row r="5" spans="1:14" s="1" customFormat="1" x14ac:dyDescent="0.25">
      <c r="A5" s="1" t="s">
        <v>2</v>
      </c>
      <c r="B5" s="3" t="s">
        <v>42</v>
      </c>
      <c r="D5" s="3"/>
      <c r="G5" s="2"/>
      <c r="L5" s="25"/>
      <c r="M5" s="25"/>
      <c r="N5" s="25"/>
    </row>
    <row r="6" spans="1:14" s="1" customFormat="1" x14ac:dyDescent="0.25">
      <c r="A6" s="1" t="s">
        <v>27</v>
      </c>
      <c r="B6" s="3" t="s">
        <v>41</v>
      </c>
      <c r="D6" s="3"/>
      <c r="G6" s="2"/>
      <c r="L6" s="25"/>
      <c r="M6" s="25"/>
      <c r="N6" s="25"/>
    </row>
    <row r="7" spans="1:14" s="1" customFormat="1" x14ac:dyDescent="0.2">
      <c r="A7" s="95" t="s">
        <v>28</v>
      </c>
      <c r="B7" s="95"/>
      <c r="C7" s="95"/>
      <c r="D7" s="95"/>
      <c r="E7" s="95"/>
      <c r="F7" s="95"/>
      <c r="G7" s="95"/>
      <c r="L7" s="25"/>
      <c r="M7" s="25"/>
      <c r="N7" s="25"/>
    </row>
    <row r="8" spans="1:14" s="1" customFormat="1" ht="16.5" thickBot="1" x14ac:dyDescent="0.3">
      <c r="A8" s="4"/>
      <c r="B8" s="4"/>
      <c r="C8" s="4"/>
      <c r="D8" s="4"/>
      <c r="E8" s="4"/>
      <c r="F8" s="4"/>
      <c r="G8" s="4"/>
      <c r="L8" s="25"/>
      <c r="M8" s="25"/>
      <c r="N8" s="25"/>
    </row>
    <row r="9" spans="1:14" s="1" customFormat="1" ht="16.5" thickTop="1" thickBot="1" x14ac:dyDescent="0.3">
      <c r="A9" s="26" t="s">
        <v>3</v>
      </c>
      <c r="B9" s="27" t="s">
        <v>4</v>
      </c>
      <c r="C9" s="28" t="s">
        <v>5</v>
      </c>
      <c r="D9" s="28" t="s">
        <v>6</v>
      </c>
      <c r="E9" s="28" t="s">
        <v>15</v>
      </c>
      <c r="F9" s="28" t="s">
        <v>16</v>
      </c>
      <c r="G9" s="28" t="s">
        <v>7</v>
      </c>
      <c r="L9" s="25"/>
      <c r="M9" s="25"/>
      <c r="N9" s="25"/>
    </row>
    <row r="10" spans="1:14" s="1" customFormat="1" ht="16.5" thickTop="1" x14ac:dyDescent="0.25">
      <c r="A10" s="5"/>
      <c r="B10" s="6"/>
      <c r="C10" s="5"/>
      <c r="D10" s="5"/>
      <c r="E10" s="5"/>
      <c r="F10" s="5"/>
      <c r="G10" s="5"/>
      <c r="L10" s="25"/>
      <c r="M10" s="25"/>
      <c r="N10" s="25"/>
    </row>
    <row r="11" spans="1:14" s="1" customFormat="1" ht="37.5" customHeight="1" x14ac:dyDescent="0.25">
      <c r="A11" s="57" t="s">
        <v>29</v>
      </c>
      <c r="B11" s="60" t="s">
        <v>46</v>
      </c>
      <c r="C11" s="58" t="s">
        <v>30</v>
      </c>
      <c r="D11" s="59">
        <v>1</v>
      </c>
      <c r="E11" s="82"/>
      <c r="F11" s="83"/>
      <c r="G11" s="81">
        <f>D11*E11</f>
        <v>0</v>
      </c>
      <c r="L11" s="25"/>
      <c r="M11" s="25"/>
      <c r="N11" s="25"/>
    </row>
    <row r="12" spans="1:14" s="1" customFormat="1" ht="36" customHeight="1" x14ac:dyDescent="0.25">
      <c r="A12" s="57"/>
      <c r="B12" s="60"/>
      <c r="C12" s="58"/>
      <c r="D12" s="59"/>
      <c r="E12" s="82"/>
      <c r="F12" s="83"/>
      <c r="G12" s="81"/>
      <c r="L12" s="25"/>
      <c r="M12" s="25"/>
      <c r="N12" s="25"/>
    </row>
    <row r="13" spans="1:14" s="1" customFormat="1" ht="39" customHeight="1" x14ac:dyDescent="0.25">
      <c r="A13" s="57"/>
      <c r="B13" s="60"/>
      <c r="C13" s="58"/>
      <c r="D13" s="59"/>
      <c r="E13" s="82"/>
      <c r="F13" s="83"/>
      <c r="G13" s="81"/>
      <c r="L13" s="61"/>
      <c r="M13" s="61"/>
      <c r="N13" s="61"/>
    </row>
    <row r="14" spans="1:14" x14ac:dyDescent="0.25">
      <c r="B14" s="87" t="s">
        <v>12</v>
      </c>
      <c r="C14" s="11"/>
      <c r="D14" s="12"/>
      <c r="E14" s="13"/>
      <c r="F14" s="13"/>
      <c r="G14" s="15">
        <f>SUM(G11:G13)</f>
        <v>0</v>
      </c>
      <c r="I14" s="14"/>
    </row>
    <row r="15" spans="1:14" x14ac:dyDescent="0.25">
      <c r="B15" s="87" t="s">
        <v>13</v>
      </c>
      <c r="C15" s="11"/>
      <c r="D15" s="12"/>
      <c r="E15" s="16"/>
      <c r="F15" s="16"/>
      <c r="G15" s="17">
        <f>G16-G14</f>
        <v>0</v>
      </c>
      <c r="I15" s="14"/>
    </row>
    <row r="16" spans="1:14" x14ac:dyDescent="0.25">
      <c r="B16" s="87" t="s">
        <v>14</v>
      </c>
      <c r="C16"/>
      <c r="D16"/>
      <c r="E16"/>
      <c r="F16"/>
      <c r="G16" s="18">
        <f>1.16*G14</f>
        <v>0</v>
      </c>
      <c r="I16" s="14"/>
    </row>
    <row r="17" spans="1:10" x14ac:dyDescent="0.25">
      <c r="B17" s="87" t="s">
        <v>26</v>
      </c>
    </row>
    <row r="18" spans="1:10" x14ac:dyDescent="0.25">
      <c r="B18" s="96"/>
      <c r="C18" s="96"/>
      <c r="D18" s="96"/>
      <c r="E18" s="96"/>
      <c r="F18" s="96"/>
      <c r="G18" s="96"/>
      <c r="H18" s="23"/>
      <c r="J18" s="24"/>
    </row>
    <row r="19" spans="1:10" x14ac:dyDescent="0.25">
      <c r="J19" s="23"/>
    </row>
    <row r="20" spans="1:10" x14ac:dyDescent="0.15">
      <c r="A20" s="56" t="s">
        <v>37</v>
      </c>
    </row>
    <row r="21" spans="1:10" x14ac:dyDescent="0.15">
      <c r="A21" s="56" t="s">
        <v>38</v>
      </c>
    </row>
  </sheetData>
  <mergeCells count="4">
    <mergeCell ref="A1:G1"/>
    <mergeCell ref="B4:G4"/>
    <mergeCell ref="A7:G7"/>
    <mergeCell ref="B18:G18"/>
  </mergeCells>
  <printOptions horizontalCentered="1"/>
  <pageMargins left="0.19685039370078741" right="0.19685039370078741" top="0.35433070866141736" bottom="0.35433070866141736" header="0.31496062992125984" footer="0.31496062992125984"/>
  <pageSetup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N29"/>
  <sheetViews>
    <sheetView view="pageBreakPreview" zoomScale="149" zoomScaleNormal="85" workbookViewId="0">
      <selection activeCell="B5" sqref="B5:G5"/>
    </sheetView>
  </sheetViews>
  <sheetFormatPr baseColWidth="10" defaultRowHeight="15" x14ac:dyDescent="0.25"/>
  <cols>
    <col min="1" max="1" width="13" style="10" customWidth="1"/>
    <col min="2" max="2" width="55" style="10" customWidth="1"/>
    <col min="3" max="3" width="11.42578125" style="10"/>
    <col min="4" max="4" width="13.42578125" style="10" customWidth="1"/>
    <col min="5" max="5" width="14.28515625" style="10" customWidth="1"/>
    <col min="6" max="6" width="24.7109375" style="10" customWidth="1"/>
    <col min="7" max="7" width="17.85546875" style="10" customWidth="1"/>
    <col min="8" max="8" width="22.28515625" style="10" customWidth="1"/>
    <col min="9" max="9" width="15.140625" style="10" bestFit="1" customWidth="1"/>
    <col min="10" max="10" width="15" style="10" bestFit="1" customWidth="1"/>
    <col min="11" max="11" width="11.42578125" style="10"/>
    <col min="12" max="12" width="18.28515625" style="23" customWidth="1"/>
    <col min="13" max="13" width="11.42578125" style="23"/>
    <col min="14" max="14" width="13.140625" style="23" bestFit="1" customWidth="1"/>
    <col min="15" max="15" width="11.42578125" style="10"/>
    <col min="16" max="16" width="14.140625" style="10" bestFit="1" customWidth="1"/>
    <col min="17" max="17" width="11.42578125" style="10"/>
    <col min="18" max="18" width="14.140625" style="10" bestFit="1" customWidth="1"/>
    <col min="19" max="16384" width="11.42578125" style="10"/>
  </cols>
  <sheetData>
    <row r="1" spans="1:14" s="1" customFormat="1" ht="18.75" x14ac:dyDescent="0.25">
      <c r="A1" s="93" t="s">
        <v>0</v>
      </c>
      <c r="B1" s="93"/>
      <c r="C1" s="93"/>
      <c r="D1" s="93"/>
      <c r="E1" s="93"/>
      <c r="F1" s="93"/>
      <c r="G1" s="93"/>
      <c r="L1" s="22"/>
      <c r="M1" s="22"/>
      <c r="N1" s="22"/>
    </row>
    <row r="2" spans="1:14" s="1" customFormat="1" x14ac:dyDescent="0.25">
      <c r="F2"/>
      <c r="G2" s="2"/>
      <c r="L2" s="22"/>
      <c r="M2" s="22"/>
      <c r="N2" s="22"/>
    </row>
    <row r="3" spans="1:14" s="1" customFormat="1" x14ac:dyDescent="0.25">
      <c r="G3" s="2"/>
      <c r="L3" s="22"/>
      <c r="M3" s="22"/>
      <c r="N3" s="22"/>
    </row>
    <row r="4" spans="1:14" s="1" customFormat="1" x14ac:dyDescent="0.25">
      <c r="G4" s="2"/>
      <c r="L4" s="22"/>
      <c r="M4" s="22"/>
      <c r="N4" s="22"/>
    </row>
    <row r="5" spans="1:14" s="1" customFormat="1" ht="47.25" customHeight="1" x14ac:dyDescent="0.25">
      <c r="A5" s="1" t="s">
        <v>1</v>
      </c>
      <c r="B5" s="94" t="s">
        <v>48</v>
      </c>
      <c r="C5" s="94"/>
      <c r="D5" s="94"/>
      <c r="E5" s="94"/>
      <c r="F5" s="94"/>
      <c r="G5" s="94"/>
      <c r="L5" s="22"/>
      <c r="M5" s="22"/>
      <c r="N5" s="22"/>
    </row>
    <row r="6" spans="1:14" s="1" customFormat="1" x14ac:dyDescent="0.25">
      <c r="A6" s="1" t="s">
        <v>2</v>
      </c>
      <c r="B6" s="3" t="s">
        <v>42</v>
      </c>
      <c r="D6" s="3"/>
      <c r="G6" s="2"/>
      <c r="L6" s="22"/>
      <c r="M6" s="22"/>
      <c r="N6" s="22"/>
    </row>
    <row r="7" spans="1:14" s="1" customFormat="1" x14ac:dyDescent="0.25">
      <c r="A7" s="1" t="s">
        <v>27</v>
      </c>
      <c r="B7" s="3" t="s">
        <v>41</v>
      </c>
      <c r="D7" s="3"/>
      <c r="G7" s="2"/>
      <c r="L7" s="22"/>
      <c r="M7" s="22"/>
      <c r="N7" s="22"/>
    </row>
    <row r="8" spans="1:14" s="1" customFormat="1" x14ac:dyDescent="0.2">
      <c r="A8" s="95" t="s">
        <v>17</v>
      </c>
      <c r="B8" s="95"/>
      <c r="C8" s="95"/>
      <c r="D8" s="95"/>
      <c r="E8" s="95"/>
      <c r="F8" s="95"/>
      <c r="G8" s="95"/>
      <c r="L8" s="25"/>
      <c r="M8" s="25"/>
      <c r="N8" s="25"/>
    </row>
    <row r="9" spans="1:14" s="1" customFormat="1" ht="15.75" customHeight="1" thickBot="1" x14ac:dyDescent="0.3">
      <c r="A9" s="4"/>
      <c r="B9" s="4"/>
      <c r="C9" s="4"/>
      <c r="D9" s="4"/>
      <c r="E9" s="4"/>
      <c r="F9" s="4"/>
      <c r="G9" s="4"/>
      <c r="L9" s="25"/>
      <c r="M9" s="25"/>
      <c r="N9" s="25"/>
    </row>
    <row r="10" spans="1:14" s="1" customFormat="1" ht="32.25" customHeight="1" thickTop="1" x14ac:dyDescent="0.25">
      <c r="A10" s="97" t="s">
        <v>46</v>
      </c>
      <c r="B10" s="97"/>
      <c r="C10" s="97"/>
      <c r="D10" s="97"/>
      <c r="E10" s="97"/>
      <c r="F10" s="97"/>
      <c r="G10" s="97"/>
      <c r="L10" s="61"/>
      <c r="M10" s="61"/>
      <c r="N10" s="61"/>
    </row>
    <row r="11" spans="1:14" s="1" customFormat="1" ht="16.5" thickBot="1" x14ac:dyDescent="0.3">
      <c r="A11" s="4"/>
      <c r="B11" s="4"/>
      <c r="C11" s="4"/>
      <c r="D11" s="4"/>
      <c r="E11" s="4"/>
      <c r="F11" s="4"/>
      <c r="G11" s="4"/>
      <c r="L11" s="61"/>
      <c r="M11" s="61"/>
      <c r="N11" s="61"/>
    </row>
    <row r="12" spans="1:14" s="1" customFormat="1" ht="27.75" customHeight="1" thickTop="1" thickBot="1" x14ac:dyDescent="0.3">
      <c r="A12" s="26" t="s">
        <v>3</v>
      </c>
      <c r="B12" s="27" t="s">
        <v>4</v>
      </c>
      <c r="C12" s="28" t="s">
        <v>5</v>
      </c>
      <c r="D12" s="28" t="s">
        <v>6</v>
      </c>
      <c r="E12" s="78" t="s">
        <v>15</v>
      </c>
      <c r="F12" s="28" t="s">
        <v>16</v>
      </c>
      <c r="G12" s="28" t="s">
        <v>7</v>
      </c>
      <c r="L12" s="22"/>
      <c r="M12" s="22"/>
      <c r="N12" s="22"/>
    </row>
    <row r="13" spans="1:14" s="1" customFormat="1" ht="15.75" thickTop="1" x14ac:dyDescent="0.25">
      <c r="A13" s="91"/>
      <c r="B13" s="91"/>
      <c r="C13" s="91"/>
      <c r="D13" s="91"/>
      <c r="E13" s="91"/>
      <c r="F13" s="91"/>
      <c r="G13" s="91"/>
      <c r="L13" s="90"/>
      <c r="M13" s="90"/>
      <c r="N13" s="90"/>
    </row>
    <row r="14" spans="1:14" s="1" customFormat="1" ht="15.75" x14ac:dyDescent="0.25">
      <c r="A14" s="5"/>
      <c r="B14" s="6" t="s">
        <v>39</v>
      </c>
      <c r="C14" s="5"/>
      <c r="D14" s="5"/>
      <c r="E14" s="5"/>
      <c r="F14" s="5"/>
      <c r="G14" s="5"/>
      <c r="L14" s="22"/>
      <c r="M14" s="22"/>
      <c r="N14" s="22"/>
    </row>
    <row r="15" spans="1:14" s="1" customFormat="1" ht="15.75" x14ac:dyDescent="0.25">
      <c r="A15" s="5"/>
      <c r="B15" s="6"/>
      <c r="C15" s="5"/>
      <c r="D15" s="5"/>
      <c r="E15" s="5"/>
      <c r="F15" s="5"/>
      <c r="G15" s="5"/>
      <c r="L15" s="90"/>
      <c r="M15" s="90"/>
      <c r="N15" s="90"/>
    </row>
    <row r="16" spans="1:14" s="1" customFormat="1" ht="33.75" x14ac:dyDescent="0.25">
      <c r="A16" s="7" t="s">
        <v>8</v>
      </c>
      <c r="B16" s="8" t="s">
        <v>43</v>
      </c>
      <c r="C16" s="9" t="s">
        <v>9</v>
      </c>
      <c r="D16" s="89">
        <v>70319.62</v>
      </c>
      <c r="E16" s="5"/>
      <c r="F16" s="5"/>
      <c r="G16" s="5"/>
      <c r="L16" s="90"/>
      <c r="M16" s="90"/>
      <c r="N16" s="90"/>
    </row>
    <row r="17" spans="1:14" s="1" customFormat="1" ht="33.75" x14ac:dyDescent="0.25">
      <c r="A17" s="7" t="s">
        <v>44</v>
      </c>
      <c r="B17" s="8" t="s">
        <v>45</v>
      </c>
      <c r="C17" s="19" t="s">
        <v>9</v>
      </c>
      <c r="D17" s="89">
        <v>15141</v>
      </c>
      <c r="E17" s="64"/>
      <c r="F17" s="79"/>
      <c r="G17" s="65"/>
      <c r="L17" s="61"/>
      <c r="M17" s="61"/>
      <c r="N17" s="61"/>
    </row>
    <row r="18" spans="1:14" s="1" customFormat="1" ht="56.25" x14ac:dyDescent="0.25">
      <c r="A18" s="7" t="s">
        <v>10</v>
      </c>
      <c r="B18" s="8" t="s">
        <v>40</v>
      </c>
      <c r="C18" s="9" t="s">
        <v>11</v>
      </c>
      <c r="D18" s="89">
        <v>4396.32</v>
      </c>
      <c r="E18" s="64"/>
      <c r="F18" s="79"/>
      <c r="G18" s="65"/>
      <c r="L18" s="88"/>
      <c r="M18" s="88"/>
      <c r="N18" s="88"/>
    </row>
    <row r="19" spans="1:14" s="1" customFormat="1" x14ac:dyDescent="0.25">
      <c r="A19" s="7"/>
      <c r="B19" s="8"/>
      <c r="C19" s="9"/>
      <c r="D19" s="89"/>
      <c r="E19" s="64"/>
      <c r="F19" s="79"/>
      <c r="G19" s="65"/>
      <c r="L19" s="88"/>
      <c r="M19" s="88"/>
      <c r="N19" s="88"/>
    </row>
    <row r="20" spans="1:14" s="1" customFormat="1" x14ac:dyDescent="0.25">
      <c r="A20" s="7"/>
      <c r="B20" s="8"/>
      <c r="C20" s="9"/>
      <c r="D20" s="89"/>
      <c r="E20" s="64"/>
      <c r="F20" s="80"/>
      <c r="G20" s="65"/>
      <c r="L20" s="61"/>
      <c r="M20" s="61"/>
      <c r="N20" s="61"/>
    </row>
    <row r="21" spans="1:14" s="1" customFormat="1" ht="15" customHeight="1" x14ac:dyDescent="0.25">
      <c r="A21" s="10"/>
      <c r="B21" s="84"/>
      <c r="C21" s="11"/>
      <c r="D21" s="12"/>
      <c r="E21" s="98" t="s">
        <v>12</v>
      </c>
      <c r="F21" s="98"/>
      <c r="G21" s="69">
        <f>SUM(G17:G20)</f>
        <v>0</v>
      </c>
      <c r="L21" s="61"/>
      <c r="M21" s="61"/>
      <c r="N21" s="61"/>
    </row>
    <row r="22" spans="1:14" s="1" customFormat="1" x14ac:dyDescent="0.25">
      <c r="A22" s="66"/>
      <c r="B22" s="67"/>
      <c r="C22" s="68"/>
      <c r="D22" s="70"/>
      <c r="E22" s="16"/>
      <c r="F22" s="16" t="s">
        <v>13</v>
      </c>
      <c r="G22" s="71">
        <f>G21*16%</f>
        <v>0</v>
      </c>
      <c r="L22" s="61"/>
      <c r="M22" s="61"/>
      <c r="N22" s="61"/>
    </row>
    <row r="23" spans="1:14" s="1" customFormat="1" x14ac:dyDescent="0.25">
      <c r="A23" s="66"/>
      <c r="B23" s="67"/>
      <c r="C23" s="72"/>
      <c r="D23" s="72"/>
      <c r="E23" s="16"/>
      <c r="F23" s="16" t="s">
        <v>14</v>
      </c>
      <c r="G23" s="73">
        <f>G22+G21</f>
        <v>0</v>
      </c>
      <c r="L23" s="61"/>
      <c r="M23" s="61"/>
      <c r="N23" s="61"/>
    </row>
    <row r="24" spans="1:14" s="1" customFormat="1" x14ac:dyDescent="0.25">
      <c r="A24" s="66"/>
      <c r="B24" s="66"/>
      <c r="C24" s="66"/>
      <c r="D24" s="66"/>
      <c r="E24" s="68"/>
      <c r="F24" s="74"/>
      <c r="G24" s="20"/>
      <c r="L24" s="61"/>
      <c r="M24" s="61"/>
      <c r="N24" s="61"/>
    </row>
    <row r="25" spans="1:14" x14ac:dyDescent="0.15">
      <c r="A25" s="56"/>
      <c r="H25" s="23"/>
      <c r="J25" s="24"/>
    </row>
    <row r="26" spans="1:14" x14ac:dyDescent="0.15">
      <c r="A26" s="56"/>
      <c r="H26" s="23"/>
      <c r="I26" s="24"/>
      <c r="J26" s="24"/>
    </row>
    <row r="27" spans="1:14" x14ac:dyDescent="0.25">
      <c r="J27" s="23"/>
    </row>
    <row r="28" spans="1:14" x14ac:dyDescent="0.15">
      <c r="A28" s="56" t="s">
        <v>37</v>
      </c>
      <c r="J28" s="23"/>
    </row>
    <row r="29" spans="1:14" x14ac:dyDescent="0.15">
      <c r="A29" s="56" t="s">
        <v>38</v>
      </c>
      <c r="J29" s="23"/>
    </row>
  </sheetData>
  <mergeCells count="5">
    <mergeCell ref="A10:G10"/>
    <mergeCell ref="E21:F21"/>
    <mergeCell ref="A1:G1"/>
    <mergeCell ref="B5:G5"/>
    <mergeCell ref="A8:G8"/>
  </mergeCells>
  <printOptions horizontalCentered="1"/>
  <pageMargins left="0.39370078740157483" right="0.39370078740157483" top="0.55118110236220474" bottom="0.35433070866141736" header="0.31496062992125984" footer="0.31496062992125984"/>
  <pageSetup scale="8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4"/>
  <sheetViews>
    <sheetView tabSelected="1" view="pageBreakPreview" zoomScale="200" zoomScaleNormal="200" zoomScaleSheetLayoutView="200" workbookViewId="0">
      <selection activeCell="B9" sqref="B9"/>
    </sheetView>
  </sheetViews>
  <sheetFormatPr baseColWidth="10" defaultRowHeight="12.75" x14ac:dyDescent="0.2"/>
  <cols>
    <col min="1" max="1" width="11.5703125" style="29" customWidth="1"/>
    <col min="2" max="2" width="42" style="29" customWidth="1"/>
    <col min="3" max="3" width="7.28515625" style="29" customWidth="1"/>
    <col min="4" max="4" width="9.5703125" style="29" customWidth="1"/>
    <col min="5" max="5" width="8.85546875" style="29" customWidth="1"/>
    <col min="6" max="6" width="9.28515625" style="29" customWidth="1"/>
    <col min="7" max="34" width="1.42578125" style="29" customWidth="1"/>
    <col min="35" max="35" width="1.85546875" style="29" customWidth="1"/>
    <col min="36" max="38" width="2.85546875" style="29" customWidth="1"/>
    <col min="39" max="16384" width="11.42578125" style="29"/>
  </cols>
  <sheetData>
    <row r="1" spans="1:38" ht="15.75" x14ac:dyDescent="0.2">
      <c r="A1" s="99" t="s">
        <v>0</v>
      </c>
      <c r="B1" s="99"/>
      <c r="C1" s="99"/>
      <c r="D1" s="99"/>
      <c r="E1" s="99"/>
      <c r="F1" s="99"/>
      <c r="G1" s="99"/>
      <c r="H1" s="99"/>
    </row>
    <row r="2" spans="1:38" ht="18" x14ac:dyDescent="0.25">
      <c r="A2" s="30"/>
      <c r="B2" s="30"/>
      <c r="C2" s="30"/>
      <c r="D2" s="104" t="s">
        <v>36</v>
      </c>
      <c r="E2" s="104"/>
      <c r="F2" s="104"/>
      <c r="G2" s="104"/>
      <c r="H2" s="31"/>
      <c r="K2"/>
    </row>
    <row r="3" spans="1:38" x14ac:dyDescent="0.2">
      <c r="A3" s="32"/>
      <c r="B3" s="33"/>
      <c r="C3" s="33"/>
      <c r="D3" s="104" t="s">
        <v>35</v>
      </c>
      <c r="E3" s="104"/>
      <c r="F3" s="104"/>
      <c r="G3" s="76"/>
      <c r="H3" s="34"/>
    </row>
    <row r="4" spans="1:38" ht="1.5" customHeight="1" x14ac:dyDescent="0.2">
      <c r="A4" s="35"/>
      <c r="B4" s="33"/>
      <c r="C4" s="33"/>
      <c r="D4" s="100"/>
      <c r="E4" s="100"/>
      <c r="F4" s="100"/>
      <c r="G4" s="100"/>
      <c r="H4" s="34"/>
    </row>
    <row r="5" spans="1:38" ht="15" customHeight="1" x14ac:dyDescent="0.2">
      <c r="A5" s="32"/>
      <c r="B5" s="36"/>
      <c r="C5" s="37"/>
      <c r="D5" s="34"/>
      <c r="E5" s="106" t="s">
        <v>47</v>
      </c>
      <c r="F5" s="106"/>
      <c r="G5" s="106"/>
      <c r="H5" s="38"/>
    </row>
    <row r="6" spans="1:38" ht="15" x14ac:dyDescent="0.2">
      <c r="A6" s="86" t="s">
        <v>27</v>
      </c>
      <c r="B6" s="3" t="s">
        <v>41</v>
      </c>
      <c r="C6" s="37"/>
      <c r="D6" s="34"/>
      <c r="E6" s="34"/>
      <c r="F6" s="34"/>
      <c r="G6" s="37"/>
      <c r="H6" s="38"/>
    </row>
    <row r="7" spans="1:38" ht="48.75" customHeight="1" x14ac:dyDescent="0.2">
      <c r="A7" s="37" t="s">
        <v>18</v>
      </c>
      <c r="B7" s="103" t="s">
        <v>48</v>
      </c>
      <c r="C7" s="103"/>
      <c r="D7" s="103"/>
      <c r="E7" s="103"/>
      <c r="F7" s="103"/>
      <c r="G7" s="103"/>
      <c r="H7" s="103"/>
      <c r="I7" s="103"/>
      <c r="J7" s="103"/>
      <c r="K7" s="103"/>
      <c r="L7" s="103"/>
      <c r="M7" s="103"/>
      <c r="N7" s="103"/>
      <c r="O7" s="103"/>
      <c r="P7" s="103"/>
    </row>
    <row r="8" spans="1:38" ht="15" x14ac:dyDescent="0.2">
      <c r="A8" s="32" t="s">
        <v>19</v>
      </c>
      <c r="B8" s="3" t="s">
        <v>42</v>
      </c>
      <c r="C8" s="34"/>
      <c r="D8" s="100"/>
      <c r="E8" s="100"/>
      <c r="F8" s="100"/>
      <c r="G8" s="100"/>
      <c r="H8" s="39"/>
      <c r="AI8" s="40"/>
      <c r="AJ8" s="40"/>
      <c r="AK8" s="40"/>
      <c r="AL8" s="40"/>
    </row>
    <row r="9" spans="1:38" ht="13.5" customHeight="1" thickBot="1" x14ac:dyDescent="0.25">
      <c r="A9" s="41"/>
      <c r="B9" s="42"/>
      <c r="C9" s="42"/>
      <c r="D9" s="100"/>
      <c r="E9" s="100"/>
      <c r="F9" s="100"/>
      <c r="G9" s="100"/>
      <c r="H9" s="43"/>
      <c r="AI9" s="40"/>
      <c r="AJ9" s="40"/>
      <c r="AK9" s="40"/>
      <c r="AL9" s="40"/>
    </row>
    <row r="10" spans="1:38" ht="13.5" thickTop="1" x14ac:dyDescent="0.2">
      <c r="A10" s="34"/>
      <c r="B10" s="34"/>
      <c r="C10" s="34"/>
      <c r="D10" s="100"/>
      <c r="E10" s="100"/>
      <c r="F10" s="100"/>
      <c r="G10" s="62"/>
      <c r="H10" s="34"/>
      <c r="AI10" s="40"/>
      <c r="AJ10" s="40"/>
      <c r="AK10" s="40"/>
      <c r="AL10" s="40"/>
    </row>
    <row r="11" spans="1:38" ht="13.5" thickBot="1" x14ac:dyDescent="0.25">
      <c r="A11" s="101" t="s">
        <v>20</v>
      </c>
      <c r="B11" s="101"/>
      <c r="C11" s="101"/>
      <c r="D11" s="101"/>
      <c r="E11" s="101"/>
      <c r="F11" s="101"/>
      <c r="G11" s="101"/>
      <c r="H11" s="34"/>
      <c r="AI11" s="40"/>
      <c r="AJ11" s="40"/>
      <c r="AK11" s="40"/>
      <c r="AL11" s="40"/>
    </row>
    <row r="12" spans="1:38" ht="14.25" thickTop="1" thickBot="1" x14ac:dyDescent="0.25">
      <c r="A12" s="44" t="s">
        <v>3</v>
      </c>
      <c r="B12" s="45" t="s">
        <v>4</v>
      </c>
      <c r="C12" s="46" t="s">
        <v>5</v>
      </c>
      <c r="D12" s="46" t="s">
        <v>6</v>
      </c>
      <c r="E12" s="47" t="s">
        <v>21</v>
      </c>
      <c r="F12" s="47" t="s">
        <v>22</v>
      </c>
      <c r="G12" s="102" t="s">
        <v>23</v>
      </c>
      <c r="H12" s="102"/>
      <c r="I12" s="102"/>
      <c r="J12" s="102"/>
      <c r="K12" s="102" t="s">
        <v>24</v>
      </c>
      <c r="L12" s="102"/>
      <c r="M12" s="102"/>
      <c r="N12" s="102"/>
      <c r="O12" s="102" t="s">
        <v>25</v>
      </c>
      <c r="P12" s="102"/>
      <c r="Q12" s="102"/>
      <c r="R12" s="102"/>
      <c r="S12" s="102" t="s">
        <v>31</v>
      </c>
      <c r="T12" s="102"/>
      <c r="U12" s="102"/>
      <c r="V12" s="102"/>
      <c r="W12" s="102" t="s">
        <v>32</v>
      </c>
      <c r="X12" s="102"/>
      <c r="Y12" s="102"/>
      <c r="Z12" s="102"/>
      <c r="AA12" s="102" t="s">
        <v>33</v>
      </c>
      <c r="AB12" s="102"/>
      <c r="AC12" s="102"/>
      <c r="AD12" s="102"/>
      <c r="AE12" s="102" t="s">
        <v>34</v>
      </c>
      <c r="AF12" s="102"/>
      <c r="AG12" s="102"/>
      <c r="AH12" s="102"/>
      <c r="AI12" s="107"/>
      <c r="AJ12" s="108"/>
      <c r="AK12" s="108"/>
      <c r="AL12" s="108"/>
    </row>
    <row r="13" spans="1:38" ht="14.25" thickTop="1" thickBot="1" x14ac:dyDescent="0.25">
      <c r="A13" s="48"/>
      <c r="B13" s="48"/>
      <c r="C13" s="48"/>
      <c r="D13" s="48"/>
      <c r="E13" s="48"/>
      <c r="F13" s="48"/>
      <c r="G13" s="49">
        <v>1</v>
      </c>
      <c r="H13" s="49">
        <v>2</v>
      </c>
      <c r="I13" s="49">
        <v>3</v>
      </c>
      <c r="J13" s="49">
        <v>4</v>
      </c>
      <c r="K13" s="49">
        <v>1</v>
      </c>
      <c r="L13" s="49">
        <v>2</v>
      </c>
      <c r="M13" s="49">
        <v>3</v>
      </c>
      <c r="N13" s="49">
        <v>4</v>
      </c>
      <c r="O13" s="49">
        <v>1</v>
      </c>
      <c r="P13" s="49">
        <v>2</v>
      </c>
      <c r="Q13" s="49">
        <v>3</v>
      </c>
      <c r="R13" s="49">
        <v>4</v>
      </c>
      <c r="S13" s="49">
        <v>1</v>
      </c>
      <c r="T13" s="49">
        <v>2</v>
      </c>
      <c r="U13" s="49">
        <v>3</v>
      </c>
      <c r="V13" s="49">
        <v>4</v>
      </c>
      <c r="W13" s="49">
        <v>1</v>
      </c>
      <c r="X13" s="49">
        <v>2</v>
      </c>
      <c r="Y13" s="49">
        <v>3</v>
      </c>
      <c r="Z13" s="49">
        <v>4</v>
      </c>
      <c r="AA13" s="49">
        <v>1</v>
      </c>
      <c r="AB13" s="49">
        <v>2</v>
      </c>
      <c r="AC13" s="49">
        <v>3</v>
      </c>
      <c r="AD13" s="49">
        <v>4</v>
      </c>
      <c r="AE13" s="49">
        <v>1</v>
      </c>
      <c r="AF13" s="49">
        <v>2</v>
      </c>
      <c r="AG13" s="49">
        <v>3</v>
      </c>
      <c r="AH13" s="49">
        <v>4</v>
      </c>
      <c r="AI13" s="50"/>
      <c r="AJ13" s="51"/>
      <c r="AK13" s="51"/>
      <c r="AL13" s="51"/>
    </row>
    <row r="14" spans="1:38" ht="13.5" thickTop="1" x14ac:dyDescent="0.2">
      <c r="A14" s="105" t="s">
        <v>46</v>
      </c>
      <c r="B14" s="105"/>
      <c r="C14" s="105"/>
      <c r="D14" s="105"/>
      <c r="E14" s="105"/>
      <c r="F14" s="105"/>
      <c r="G14" s="105"/>
      <c r="H14" s="105"/>
      <c r="I14" s="105"/>
      <c r="J14" s="105"/>
      <c r="K14" s="105"/>
      <c r="L14" s="105"/>
      <c r="M14" s="105"/>
      <c r="N14" s="105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51"/>
      <c r="AJ14" s="51"/>
      <c r="AK14" s="51"/>
      <c r="AL14" s="51"/>
    </row>
    <row r="15" spans="1:38" ht="15.75" x14ac:dyDescent="0.2">
      <c r="A15" s="75"/>
      <c r="B15" s="6"/>
      <c r="C15" s="63"/>
      <c r="D15" s="63"/>
      <c r="E15" s="52"/>
      <c r="F15" s="52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4"/>
      <c r="AJ15" s="54"/>
      <c r="AK15" s="54"/>
      <c r="AL15" s="54"/>
    </row>
    <row r="16" spans="1:38" ht="15.75" x14ac:dyDescent="0.2">
      <c r="A16" s="92">
        <v>1</v>
      </c>
      <c r="B16" s="6" t="s">
        <v>39</v>
      </c>
      <c r="C16" s="5"/>
      <c r="D16" s="5"/>
      <c r="E16" s="52"/>
      <c r="F16" s="52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4"/>
      <c r="AJ16" s="54"/>
      <c r="AK16" s="54"/>
      <c r="AL16" s="54"/>
    </row>
    <row r="17" spans="1:38" ht="15.75" x14ac:dyDescent="0.2">
      <c r="A17" s="5"/>
      <c r="B17" s="6"/>
      <c r="C17" s="5"/>
      <c r="D17" s="5"/>
      <c r="E17" s="52"/>
      <c r="F17" s="52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4"/>
      <c r="AJ17" s="54"/>
      <c r="AK17" s="54"/>
      <c r="AL17" s="54"/>
    </row>
    <row r="18" spans="1:38" ht="34.5" customHeight="1" x14ac:dyDescent="0.2">
      <c r="A18" s="7" t="s">
        <v>8</v>
      </c>
      <c r="B18" s="8" t="s">
        <v>43</v>
      </c>
      <c r="C18" s="9" t="s">
        <v>9</v>
      </c>
      <c r="D18" s="89">
        <v>70319.62</v>
      </c>
      <c r="E18" s="52"/>
      <c r="F18" s="52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4"/>
      <c r="AJ18" s="54"/>
      <c r="AK18" s="54"/>
      <c r="AL18" s="54"/>
    </row>
    <row r="19" spans="1:38" ht="47.25" customHeight="1" x14ac:dyDescent="0.2">
      <c r="A19" s="7" t="s">
        <v>44</v>
      </c>
      <c r="B19" s="8" t="s">
        <v>45</v>
      </c>
      <c r="C19" s="19" t="s">
        <v>9</v>
      </c>
      <c r="D19" s="89">
        <v>15141</v>
      </c>
      <c r="E19" s="77"/>
      <c r="F19" s="77"/>
      <c r="G19" s="85"/>
      <c r="H19" s="85"/>
      <c r="I19" s="85"/>
      <c r="J19" s="85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  <c r="AF19" s="53"/>
      <c r="AG19" s="53"/>
      <c r="AH19" s="53"/>
      <c r="AI19" s="54"/>
      <c r="AJ19" s="54"/>
      <c r="AK19" s="54"/>
      <c r="AL19" s="54"/>
    </row>
    <row r="20" spans="1:38" ht="67.5" x14ac:dyDescent="0.2">
      <c r="A20" s="7" t="s">
        <v>10</v>
      </c>
      <c r="B20" s="8" t="s">
        <v>40</v>
      </c>
      <c r="C20" s="9" t="s">
        <v>11</v>
      </c>
      <c r="D20" s="89">
        <v>4396.32</v>
      </c>
      <c r="E20" s="77"/>
      <c r="F20" s="77"/>
      <c r="G20" s="85"/>
      <c r="H20" s="85"/>
      <c r="I20" s="85"/>
      <c r="J20" s="85"/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  <c r="AF20" s="53"/>
      <c r="AG20" s="53"/>
      <c r="AH20" s="53"/>
      <c r="AI20" s="54"/>
      <c r="AJ20" s="54"/>
      <c r="AK20" s="54"/>
      <c r="AL20" s="54"/>
    </row>
    <row r="21" spans="1:38" ht="13.5" x14ac:dyDescent="0.2">
      <c r="A21" s="7"/>
      <c r="B21" s="8"/>
      <c r="C21" s="19"/>
      <c r="D21" s="21"/>
      <c r="E21" s="55"/>
      <c r="F21" s="55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  <c r="AF21" s="53"/>
      <c r="AG21" s="53"/>
      <c r="AH21" s="53"/>
      <c r="AI21" s="54"/>
      <c r="AJ21" s="54"/>
      <c r="AK21" s="54"/>
      <c r="AL21" s="54"/>
    </row>
    <row r="23" spans="1:38" x14ac:dyDescent="0.2">
      <c r="A23" s="56" t="s">
        <v>37</v>
      </c>
    </row>
    <row r="24" spans="1:38" x14ac:dyDescent="0.2">
      <c r="A24" s="56" t="s">
        <v>38</v>
      </c>
    </row>
  </sheetData>
  <mergeCells count="19">
    <mergeCell ref="A14:N14"/>
    <mergeCell ref="AA12:AD12"/>
    <mergeCell ref="E5:G5"/>
    <mergeCell ref="AI12:AL12"/>
    <mergeCell ref="AE12:AH12"/>
    <mergeCell ref="A1:H1"/>
    <mergeCell ref="D4:G4"/>
    <mergeCell ref="A11:G11"/>
    <mergeCell ref="W12:Z12"/>
    <mergeCell ref="B7:P7"/>
    <mergeCell ref="D8:G8"/>
    <mergeCell ref="D9:G9"/>
    <mergeCell ref="D10:F10"/>
    <mergeCell ref="O12:R12"/>
    <mergeCell ref="S12:V12"/>
    <mergeCell ref="G12:J12"/>
    <mergeCell ref="K12:N12"/>
    <mergeCell ref="D2:G2"/>
    <mergeCell ref="D3:F3"/>
  </mergeCells>
  <pageMargins left="0.31496062992125984" right="0.31496062992125984" top="0.74803149606299213" bottom="0.74803149606299213" header="0.31496062992125984" footer="0.31496062992125984"/>
  <pageSetup scale="9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6</vt:i4>
      </vt:variant>
    </vt:vector>
  </HeadingPairs>
  <TitlesOfParts>
    <vt:vector size="9" baseType="lpstr">
      <vt:lpstr>RESUMEN</vt:lpstr>
      <vt:lpstr>1.0</vt:lpstr>
      <vt:lpstr>ECO 3</vt:lpstr>
      <vt:lpstr>'1.0'!Área_de_impresión</vt:lpstr>
      <vt:lpstr>'ECO 3'!Área_de_impresión</vt:lpstr>
      <vt:lpstr>RESUMEN!Área_de_impresión</vt:lpstr>
      <vt:lpstr>'1.0'!Títulos_a_imprimir</vt:lpstr>
      <vt:lpstr>'ECO 3'!Títulos_a_imprimir</vt:lpstr>
      <vt:lpstr>RESUMEN!Títulos_a_imprimir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 de Windows</cp:lastModifiedBy>
  <cp:lastPrinted>2024-04-29T18:06:42Z</cp:lastPrinted>
  <dcterms:created xsi:type="dcterms:W3CDTF">2023-11-21T22:59:43Z</dcterms:created>
  <dcterms:modified xsi:type="dcterms:W3CDTF">2024-04-30T14:28:13Z</dcterms:modified>
</cp:coreProperties>
</file>