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4\NO SE QUEJA\A TENTACION\PELIGROSA\3.- CON 03 AD EST\SOP007 OJOCALIENTE\"/>
    </mc:Choice>
  </mc:AlternateContent>
  <bookViews>
    <workbookView xWindow="0" yWindow="0" windowWidth="28800" windowHeight="13500" activeTab="3"/>
  </bookViews>
  <sheets>
    <sheet name="RESUMEN" sheetId="6" r:id="rId1"/>
    <sheet name="1.0" sheetId="1" r:id="rId2"/>
    <sheet name="2.0" sheetId="2" r:id="rId3"/>
    <sheet name="ECO 3" sheetId="5" r:id="rId4"/>
  </sheets>
  <externalReferences>
    <externalReference r:id="rId5"/>
  </externalReferences>
  <definedNames>
    <definedName name="AGUA" localSheetId="2">#REF!</definedName>
    <definedName name="AGUA" localSheetId="3">#REF!</definedName>
    <definedName name="AGUA" localSheetId="0">#REF!</definedName>
    <definedName name="AGUA">#REF!</definedName>
    <definedName name="area" localSheetId="3">#REF!</definedName>
    <definedName name="area" localSheetId="0">#REF!</definedName>
    <definedName name="area">#REF!</definedName>
    <definedName name="_xlnm.Print_Area" localSheetId="1">'1.0'!$A$1:$G$27</definedName>
    <definedName name="_xlnm.Print_Area" localSheetId="2">'2.0'!$A$1:$G$27</definedName>
    <definedName name="_xlnm.Print_Area" localSheetId="3">'ECO 3'!$A$1:$AH$28</definedName>
    <definedName name="_xlnm.Print_Area" localSheetId="0">RESUMEN!$A$1:$G$21</definedName>
    <definedName name="cargo" localSheetId="3">#REF!</definedName>
    <definedName name="cargo" localSheetId="0">#REF!</definedName>
    <definedName name="cargo">#REF!</definedName>
    <definedName name="cargocontacto" localSheetId="3">#REF!</definedName>
    <definedName name="cargocontacto" localSheetId="0">#REF!</definedName>
    <definedName name="cargocontacto">#REF!</definedName>
    <definedName name="cargovendedor" localSheetId="3">#REF!</definedName>
    <definedName name="cargovendedor" localSheetId="0">#REF!</definedName>
    <definedName name="cargovendedor">#REF!</definedName>
    <definedName name="ciudad" localSheetId="3">#REF!</definedName>
    <definedName name="ciudad" localSheetId="0">#REF!</definedName>
    <definedName name="ciudad">#REF!</definedName>
    <definedName name="ciudadcliente" localSheetId="3">#REF!</definedName>
    <definedName name="ciudadcliente" localSheetId="0">#REF!</definedName>
    <definedName name="ciudadcliente">#REF!</definedName>
    <definedName name="ciudaddelaobra" localSheetId="3">#REF!</definedName>
    <definedName name="ciudaddelaobra" localSheetId="0">#REF!</definedName>
    <definedName name="ciudaddelaobra">#REF!</definedName>
    <definedName name="cmic" localSheetId="3">#REF!</definedName>
    <definedName name="cmic" localSheetId="0">#REF!</definedName>
    <definedName name="cmic">#REF!</definedName>
    <definedName name="codigodelaobra" localSheetId="3">#REF!</definedName>
    <definedName name="codigodelaobra" localSheetId="0">#REF!</definedName>
    <definedName name="codigodelaobra">#REF!</definedName>
    <definedName name="codigopostalcliente" localSheetId="3">#REF!</definedName>
    <definedName name="codigopostalcliente" localSheetId="0">#REF!</definedName>
    <definedName name="codigopostalcliente">#REF!</definedName>
    <definedName name="codigopostaldelaobra" localSheetId="3">#REF!</definedName>
    <definedName name="codigopostaldelaobra" localSheetId="0">#REF!</definedName>
    <definedName name="codigopostaldelaobra">#REF!</definedName>
    <definedName name="codigovendedor" localSheetId="3">#REF!</definedName>
    <definedName name="codigovendedor" localSheetId="0">#REF!</definedName>
    <definedName name="codigovendedor">#REF!</definedName>
    <definedName name="colonia" localSheetId="3">#REF!</definedName>
    <definedName name="colonia" localSheetId="0">#REF!</definedName>
    <definedName name="colonia">#REF!</definedName>
    <definedName name="coloniacliente" localSheetId="3">#REF!</definedName>
    <definedName name="coloniacliente" localSheetId="0">#REF!</definedName>
    <definedName name="coloniacliente">#REF!</definedName>
    <definedName name="coloniadelaobra" localSheetId="3">#REF!</definedName>
    <definedName name="coloniadelaobra" localSheetId="0">#REF!</definedName>
    <definedName name="coloniadelaobra">#REF!</definedName>
    <definedName name="contactocliente" localSheetId="3">#REF!</definedName>
    <definedName name="contactocliente" localSheetId="0">#REF!</definedName>
    <definedName name="contactocliente">#REF!</definedName>
    <definedName name="decimalesredondeo" localSheetId="3">#REF!</definedName>
    <definedName name="decimalesredondeo" localSheetId="0">#REF!</definedName>
    <definedName name="decimalesredondeo">#REF!</definedName>
    <definedName name="departamento" localSheetId="3">#REF!</definedName>
    <definedName name="departamento" localSheetId="0">#REF!</definedName>
    <definedName name="departamento">#REF!</definedName>
    <definedName name="direccioncliente" localSheetId="3">#REF!</definedName>
    <definedName name="direccioncliente" localSheetId="0">#REF!</definedName>
    <definedName name="direccioncliente">#REF!</definedName>
    <definedName name="direcciondeconcurso" localSheetId="3">#REF!</definedName>
    <definedName name="direcciondeconcurso" localSheetId="0">#REF!</definedName>
    <definedName name="direcciondeconcurso">#REF!</definedName>
    <definedName name="direcciondelaobra" localSheetId="3">#REF!</definedName>
    <definedName name="direcciondelaobra" localSheetId="0">#REF!</definedName>
    <definedName name="direcciondelaobra">#REF!</definedName>
    <definedName name="domicilio" localSheetId="3">#REF!</definedName>
    <definedName name="domicilio" localSheetId="0">#REF!</definedName>
    <definedName name="domicilio">#REF!</definedName>
    <definedName name="email" localSheetId="3">#REF!</definedName>
    <definedName name="email" localSheetId="0">#REF!</definedName>
    <definedName name="email">#REF!</definedName>
    <definedName name="emailcliente" localSheetId="3">#REF!</definedName>
    <definedName name="emailcliente" localSheetId="0">#REF!</definedName>
    <definedName name="emailcliente">#REF!</definedName>
    <definedName name="emaildelaobra" localSheetId="3">#REF!</definedName>
    <definedName name="emaildelaobra" localSheetId="0">#REF!</definedName>
    <definedName name="emaildelaobra">#REF!</definedName>
    <definedName name="estado" localSheetId="3">#REF!</definedName>
    <definedName name="estado" localSheetId="0">#REF!</definedName>
    <definedName name="estado">#REF!</definedName>
    <definedName name="estadodelaobra" localSheetId="3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3">#REF!</definedName>
    <definedName name="fechaconvocatoria" localSheetId="0">#REF!</definedName>
    <definedName name="fechaconvocatoria">#REF!</definedName>
    <definedName name="fechadeconcurso" localSheetId="3">#REF!</definedName>
    <definedName name="fechadeconcurso" localSheetId="0">#REF!</definedName>
    <definedName name="fechadeconcurso">#REF!</definedName>
    <definedName name="fechainicio" localSheetId="3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3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3">#REF!</definedName>
    <definedName name="imss" localSheetId="0">#REF!</definedName>
    <definedName name="imss">#REF!</definedName>
    <definedName name="infonavit" localSheetId="3">#REF!</definedName>
    <definedName name="infonavit" localSheetId="0">#REF!</definedName>
    <definedName name="infonavit">#REF!</definedName>
    <definedName name="mailcontacto" localSheetId="3">#REF!</definedName>
    <definedName name="mailcontacto" localSheetId="0">#REF!</definedName>
    <definedName name="mailcontacto">#REF!</definedName>
    <definedName name="mailvendedor" localSheetId="3">#REF!</definedName>
    <definedName name="mailvendedor" localSheetId="0">#REF!</definedName>
    <definedName name="mailvendedor">#REF!</definedName>
    <definedName name="nombrecliente" localSheetId="3">#REF!</definedName>
    <definedName name="nombrecliente" localSheetId="0">#REF!</definedName>
    <definedName name="nombrecliente">#REF!</definedName>
    <definedName name="nombredelaobra" localSheetId="3">#REF!</definedName>
    <definedName name="nombredelaobra" localSheetId="0">#REF!</definedName>
    <definedName name="nombredelaobra">#REF!</definedName>
    <definedName name="nombrevendedor" localSheetId="3">#REF!</definedName>
    <definedName name="nombrevendedor" localSheetId="0">#REF!</definedName>
    <definedName name="nombrevendedor">#REF!</definedName>
    <definedName name="numconvocatoria" localSheetId="3">#REF!</definedName>
    <definedName name="numconvocatoria" localSheetId="0">#REF!</definedName>
    <definedName name="numconvocatoria">#REF!</definedName>
    <definedName name="numerodeconcurso" localSheetId="3">#REF!</definedName>
    <definedName name="numerodeconcurso" localSheetId="0">#REF!</definedName>
    <definedName name="numerodeconcurso">#REF!</definedName>
    <definedName name="plazocalculado" localSheetId="3">#REF!</definedName>
    <definedName name="plazocalculado" localSheetId="0">#REF!</definedName>
    <definedName name="plazocalculado">#REF!</definedName>
    <definedName name="plazoreal" localSheetId="3">#REF!</definedName>
    <definedName name="plazoreal" localSheetId="0">#REF!</definedName>
    <definedName name="plazoreal">#REF!</definedName>
    <definedName name="porcentajeivapresupuesto" localSheetId="3">#REF!</definedName>
    <definedName name="porcentajeivapresupuesto" localSheetId="0">#REF!</definedName>
    <definedName name="porcentajeivapresupuesto">#REF!</definedName>
    <definedName name="primeramoneda" localSheetId="3">#REF!</definedName>
    <definedName name="primeramoneda" localSheetId="0">#REF!</definedName>
    <definedName name="primeramoneda">#REF!</definedName>
    <definedName name="razonsocial" localSheetId="3">#REF!</definedName>
    <definedName name="razonsocial" localSheetId="0">#REF!</definedName>
    <definedName name="razonsocial">#REF!</definedName>
    <definedName name="remateprimeramoneda" localSheetId="3">#REF!</definedName>
    <definedName name="remateprimeramoneda" localSheetId="0">#REF!</definedName>
    <definedName name="remateprimeramoneda">#REF!</definedName>
    <definedName name="rematesegundamoneda" localSheetId="3">#REF!</definedName>
    <definedName name="rematesegundamoneda" localSheetId="0">#REF!</definedName>
    <definedName name="rematesegundamoneda">#REF!</definedName>
    <definedName name="responsable" localSheetId="3">#REF!</definedName>
    <definedName name="responsable" localSheetId="0">#REF!</definedName>
    <definedName name="responsable">#REF!</definedName>
    <definedName name="responsabledelaobra" localSheetId="3">#REF!</definedName>
    <definedName name="responsabledelaobra" localSheetId="0">#REF!</definedName>
    <definedName name="responsabledelaobra">#REF!</definedName>
    <definedName name="rfc" localSheetId="3">#REF!</definedName>
    <definedName name="rfc" localSheetId="0">#REF!</definedName>
    <definedName name="rfc">#REF!</definedName>
    <definedName name="segundamoneda" localSheetId="3">#REF!</definedName>
    <definedName name="segundamoneda" localSheetId="0">#REF!</definedName>
    <definedName name="segundamoneda">#REF!</definedName>
    <definedName name="telefono" localSheetId="3">#REF!</definedName>
    <definedName name="telefono" localSheetId="0">#REF!</definedName>
    <definedName name="telefono">#REF!</definedName>
    <definedName name="telefonocliente" localSheetId="3">#REF!</definedName>
    <definedName name="telefonocliente" localSheetId="0">#REF!</definedName>
    <definedName name="telefonocliente">#REF!</definedName>
    <definedName name="telefonocontacto" localSheetId="3">#REF!</definedName>
    <definedName name="telefonocontacto" localSheetId="0">#REF!</definedName>
    <definedName name="telefonocontacto">#REF!</definedName>
    <definedName name="telefonodelaobra" localSheetId="3">#REF!</definedName>
    <definedName name="telefonodelaobra" localSheetId="0">#REF!</definedName>
    <definedName name="telefonodelaobra">#REF!</definedName>
    <definedName name="telefonovendedor" localSheetId="3">#REF!</definedName>
    <definedName name="telefonovendedor" localSheetId="0">#REF!</definedName>
    <definedName name="telefonovendedor">#REF!</definedName>
    <definedName name="tipodelicitacion" localSheetId="3">#REF!</definedName>
    <definedName name="tipodelicitacion" localSheetId="0">#REF!</definedName>
    <definedName name="tipodelicitacion">#REF!</definedName>
    <definedName name="_xlnm.Print_Titles" localSheetId="1">'1.0'!$1:$12</definedName>
    <definedName name="_xlnm.Print_Titles" localSheetId="2">'2.0'!$1:$7</definedName>
    <definedName name="_xlnm.Print_Titles" localSheetId="3">'ECO 3'!$1:$7</definedName>
    <definedName name="_xlnm.Print_Titles" localSheetId="0">RESUMEN!$1:$9</definedName>
    <definedName name="totalpresupuestoprimeramoneda" localSheetId="3">#REF!</definedName>
    <definedName name="totalpresupuestoprimeramoneda" localSheetId="0">#REF!</definedName>
    <definedName name="totalpresupuestoprimeramoneda">#REF!</definedName>
    <definedName name="totalpresupuestosegundamoneda" localSheetId="3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18" i="2"/>
  <c r="G12" i="6"/>
  <c r="G11" i="6"/>
  <c r="G13" i="6" l="1"/>
  <c r="G15" i="6" s="1"/>
  <c r="G14" i="6" s="1"/>
  <c r="G19" i="2" l="1"/>
  <c r="G20" i="2" s="1"/>
  <c r="G19" i="1"/>
  <c r="G20" i="1" s="1"/>
</calcChain>
</file>

<file path=xl/sharedStrings.xml><?xml version="1.0" encoding="utf-8"?>
<sst xmlns="http://schemas.openxmlformats.org/spreadsheetml/2006/main" count="131" uniqueCount="51">
  <si>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</si>
  <si>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</si>
  <si>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</si>
  <si>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</si>
  <si>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</si>
  <si>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</si>
  <si>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</si>
  <si>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</si>
  <si>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MATERIAL ASFÁLTICO</t>
  </si>
  <si>
    <t>MASF0003</t>
  </si>
  <si>
    <t>L</t>
  </si>
  <si>
    <t>MASFPG64-22P</t>
  </si>
  <si>
    <t>M3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</si>
  <si>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</si>
  <si>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</si>
  <si>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</si>
  <si>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</si>
  <si>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</si>
  <si>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</si>
  <si>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</si>
  <si>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</si>
  <si>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</si>
  <si>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</si>
  <si>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</si>
  <si>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</si>
  <si>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</si>
  <si>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</si>
  <si>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</si>
  <si>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</si>
  <si>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 xml:space="preserve">RESUMEN </t>
  </si>
  <si>
    <t>1.0</t>
  </si>
  <si>
    <t>LOTE</t>
  </si>
  <si>
    <t>2.0</t>
  </si>
  <si>
    <t>MES 4</t>
  </si>
  <si>
    <t>MES 5</t>
  </si>
  <si>
    <t>MES 6</t>
  </si>
  <si>
    <t>MES 7</t>
  </si>
  <si>
    <t>PERIODO DE ENTREGA: 180 DIAS</t>
  </si>
  <si>
    <t>INICIO 24/05/24 AL 19/11/24</t>
  </si>
  <si>
    <t>EA-932063953-SOP007-2024</t>
  </si>
  <si>
    <r>
      <rPr>
        <sz val="8"/>
        <color theme="1"/>
        <rFont val="Arial"/>
        <family val="2"/>
      </rPr>
      <t>EMULSION CATIONICA DE ROMPIMIENTO RAPIDO (ECR) , DE ACUERDO CON LA NORMA DE LA SCT N-CMT-4-05-001 VIGENTE. (</t>
    </r>
    <r>
      <rPr>
        <b/>
        <sz val="8"/>
        <color theme="1"/>
        <rFont val="Arial"/>
        <family val="2"/>
      </rPr>
      <t>PUESTOS EN EL SITIO DE LOS TRABAJOS</t>
    </r>
    <r>
      <rPr>
        <sz val="8"/>
        <color theme="1"/>
        <rFont val="Arial"/>
        <family val="2"/>
      </rPr>
      <t>)</t>
    </r>
  </si>
  <si>
    <r>
      <rPr>
        <sz val="8"/>
        <color theme="1"/>
        <rFont val="Arial"/>
        <family val="2"/>
      </rPr>
      <t>ADQUISICIÓN DE CARPETA DE CONCRETO ASFALTICO CON CEMENTO ASFALTICOGRADO PG 64-22  ELABORADA EN PLANTA MEZCLA EN CALIENTE TIPO DENSA. (</t>
    </r>
    <r>
      <rPr>
        <b/>
        <sz val="8"/>
        <color theme="1"/>
        <rFont val="Arial"/>
        <family val="2"/>
      </rPr>
      <t>MEZCLA ASFÁLTICA SUELTA PUESTA EN EL SITIO DE LOS TRABAJOS</t>
    </r>
    <r>
      <rPr>
        <sz val="8"/>
        <color theme="1"/>
        <rFont val="Arial"/>
        <family val="2"/>
      </rPr>
      <t>). DE ACUERDO CON LA NORMA DE LA SCT N-CMT-4-05-003 VIGENTE.</t>
    </r>
  </si>
  <si>
    <t>OJOCALIENTE</t>
  </si>
  <si>
    <t xml:space="preserve"> "PROGRAMA MUNICIPAL DE PAVIMENTACIÓN DE CALLES EN EL MUNICIPIO DE OJOCALIENTE, ZAC." (PRIMERA FASE, RECONSTRUCCIONES). PARA BENEFICIO DE LAS Y LOS HABITANTES DEL MUNICIPIO.</t>
  </si>
  <si>
    <t>"PROGRAMA MUNICIPAL DE PAVIMENTACIÓN DE CALLES EN EL MUNICIPIO DE OJOCALIENTE, ZAC." (PRIMERA FASE, CONSTRUCCIONES). PARA BENEFICIO DE LAS Y LOS HABITANTES DEL MUNICIPIO.</t>
  </si>
  <si>
    <t>MASF0004</t>
  </si>
  <si>
    <t>ADQUISICIÓN DE EMULSION  CATIÓNICA DE ROMPIMIENTO LENTO, DE ACUERDO CON LA NORMA DE LA SCT N-CMT-4-05-001 VIGENTE. (PUESTO EN EL SITIO DE EJECUCIÓN DE LOS TRABAJOS)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</si>
  <si>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</si>
  <si>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</si>
  <si>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ECONÓMICO No. 3</t>
  </si>
  <si>
    <t>ADQUISICION PARA EL PROGRAMA MUNICIPAL DE PAVIMENTACIÓN DE CALLES EN OJOCALIENTE, ZAC. PARA BENEFICIO DE LAS Y LOS HABITANTES DEL MUNICIPIO. INCLUYE: *2,756.92 M3 DE MEZCLA ASFÁLTICA Y *44,110.72 LTS DE EMULSIÓN DE ROMPIMIENTO RÁPIDO Y *36,499.12 LTS DE EMULSIÓN DE ROMPIMIENTO LENTO.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</si>
</sst>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12"/>
      <name val="Calibri"/>
      <family val="2"/>
    </font>
    <font>
      <b/>
      <sz val="8"/>
      <name val="Arial"/>
      <family val="2"/>
    </font>
    <font>
      <b/>
      <i/>
      <sz val="11"/>
      <color theme="1"/>
      <name val="Arial"/>
      <family val="2"/>
    </font>
    <font>
      <sz val="8"/>
      <color rgb="FFFF0000"/>
      <name val="Century Gothic"/>
      <family val="2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116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165" fontId="12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43" fontId="2" fillId="0" borderId="0" xfId="1" applyFont="1" applyAlignment="1">
      <alignment horizontal="center"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169" fontId="7" fillId="0" borderId="0" xfId="3" applyNumberFormat="1" applyFont="1" applyAlignment="1">
      <alignment vertical="top"/>
    </xf>
    <xf numFmtId="0" fontId="14" fillId="0" borderId="0" xfId="3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8" fillId="2" borderId="10" xfId="3" applyNumberFormat="1" applyFont="1" applyFill="1" applyBorder="1" applyAlignment="1">
      <alignment horizontal="center" vertical="center"/>
    </xf>
    <xf numFmtId="3" fontId="18" fillId="2" borderId="11" xfId="3" applyNumberFormat="1" applyFont="1" applyFill="1" applyBorder="1" applyAlignment="1">
      <alignment horizontal="center" vertical="center"/>
    </xf>
    <xf numFmtId="3" fontId="18" fillId="2" borderId="0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9" fillId="0" borderId="0" xfId="3" applyNumberFormat="1" applyFont="1" applyFill="1" applyAlignment="1">
      <alignment horizontal="right" vertical="top"/>
    </xf>
    <xf numFmtId="171" fontId="19" fillId="0" borderId="0" xfId="3" applyNumberFormat="1" applyFont="1" applyFill="1" applyBorder="1" applyAlignment="1">
      <alignment horizontal="right" vertical="top"/>
    </xf>
    <xf numFmtId="0" fontId="20" fillId="0" borderId="0" xfId="0" applyFont="1"/>
    <xf numFmtId="49" fontId="11" fillId="0" borderId="0" xfId="0" applyNumberFormat="1" applyFont="1" applyAlignment="1">
      <alignment horizontal="center" vertical="top"/>
    </xf>
    <xf numFmtId="8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justify" vertical="top" wrapText="1"/>
    </xf>
    <xf numFmtId="43" fontId="2" fillId="0" borderId="0" xfId="1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72" fontId="24" fillId="0" borderId="0" xfId="0" applyNumberFormat="1" applyFont="1" applyAlignment="1">
      <alignment horizontal="center" vertical="top"/>
    </xf>
    <xf numFmtId="173" fontId="24" fillId="0" borderId="0" xfId="0" applyNumberFormat="1" applyFont="1" applyAlignment="1">
      <alignment horizontal="right" vertical="top"/>
    </xf>
    <xf numFmtId="0" fontId="25" fillId="0" borderId="0" xfId="0" applyFont="1" applyAlignment="1">
      <alignment vertical="top"/>
    </xf>
    <xf numFmtId="0" fontId="23" fillId="0" borderId="0" xfId="0" applyFont="1" applyAlignment="1">
      <alignment horizontal="right" vertical="top" wrapText="1"/>
    </xf>
    <xf numFmtId="0" fontId="23" fillId="0" borderId="0" xfId="0" applyFont="1" applyAlignment="1">
      <alignment vertical="top"/>
    </xf>
    <xf numFmtId="172" fontId="12" fillId="0" borderId="12" xfId="0" applyNumberFormat="1" applyFont="1" applyBorder="1" applyAlignment="1">
      <alignment horizontal="center" vertical="top"/>
    </xf>
    <xf numFmtId="166" fontId="23" fillId="0" borderId="0" xfId="0" applyNumberFormat="1" applyFont="1" applyAlignment="1">
      <alignment horizontal="right" vertical="top"/>
    </xf>
    <xf numFmtId="172" fontId="12" fillId="0" borderId="13" xfId="0" applyNumberFormat="1" applyFont="1" applyBorder="1" applyAlignment="1">
      <alignment horizontal="center" vertical="top"/>
    </xf>
    <xf numFmtId="0" fontId="0" fillId="0" borderId="0" xfId="0" applyFont="1" applyAlignment="1"/>
    <xf numFmtId="172" fontId="5" fillId="0" borderId="5" xfId="0" applyNumberFormat="1" applyFont="1" applyBorder="1" applyAlignment="1">
      <alignment horizontal="center" vertical="top"/>
    </xf>
    <xf numFmtId="172" fontId="22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 wrapText="1"/>
    </xf>
    <xf numFmtId="173" fontId="12" fillId="0" borderId="0" xfId="0" applyNumberFormat="1" applyFont="1" applyAlignment="1">
      <alignment horizontal="right" vertical="top"/>
    </xf>
    <xf numFmtId="0" fontId="27" fillId="0" borderId="0" xfId="0" applyFont="1" applyAlignment="1">
      <alignment vertical="top"/>
    </xf>
    <xf numFmtId="172" fontId="5" fillId="0" borderId="0" xfId="0" applyNumberFormat="1" applyFont="1" applyAlignment="1">
      <alignment horizontal="center" vertical="top"/>
    </xf>
    <xf numFmtId="174" fontId="28" fillId="0" borderId="0" xfId="0" applyNumberFormat="1" applyFont="1" applyAlignment="1">
      <alignment horizontal="center" vertical="top"/>
    </xf>
    <xf numFmtId="0" fontId="6" fillId="5" borderId="0" xfId="3" applyFont="1" applyFill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0" fontId="31" fillId="0" borderId="0" xfId="0" applyFont="1" applyAlignment="1">
      <alignment horizontal="center" vertical="top" wrapText="1"/>
    </xf>
    <xf numFmtId="0" fontId="32" fillId="0" borderId="0" xfId="0" applyFont="1" applyAlignment="1">
      <alignment horizontal="center" vertical="center"/>
    </xf>
    <xf numFmtId="14" fontId="7" fillId="0" borderId="0" xfId="3" applyNumberFormat="1" applyFont="1" applyAlignment="1">
      <alignment horizontal="right" vertical="top"/>
    </xf>
    <xf numFmtId="0" fontId="1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72" fontId="1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171" fontId="33" fillId="4" borderId="0" xfId="3" applyNumberFormat="1" applyFont="1" applyFill="1" applyAlignment="1">
      <alignment horizontal="right" vertical="top"/>
    </xf>
    <xf numFmtId="171" fontId="19" fillId="4" borderId="0" xfId="3" applyNumberFormat="1" applyFont="1" applyFill="1" applyAlignment="1">
      <alignment horizontal="right" vertical="top"/>
    </xf>
    <xf numFmtId="0" fontId="29" fillId="0" borderId="0" xfId="0" applyFont="1" applyAlignment="1">
      <alignment horizontal="center" vertical="top"/>
    </xf>
    <xf numFmtId="164" fontId="10" fillId="0" borderId="0" xfId="0" applyNumberFormat="1" applyFont="1" applyAlignment="1">
      <alignment horizontal="right" vertical="top"/>
    </xf>
    <xf numFmtId="0" fontId="26" fillId="4" borderId="1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49" fontId="10" fillId="0" borderId="0" xfId="0" applyNumberFormat="1" applyFont="1" applyAlignment="1">
      <alignment vertical="top"/>
    </xf>
    <xf numFmtId="0" fontId="10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26" fillId="3" borderId="1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6" fillId="3" borderId="15" xfId="0" applyFont="1" applyFill="1" applyBorder="1" applyAlignment="1">
      <alignment horizontal="center" vertical="top" wrapText="1"/>
    </xf>
    <xf numFmtId="0" fontId="17" fillId="2" borderId="9" xfId="3" applyNumberFormat="1" applyFont="1" applyFill="1" applyBorder="1" applyAlignment="1">
      <alignment horizontal="center"/>
    </xf>
    <xf numFmtId="0" fontId="17" fillId="2" borderId="0" xfId="3" applyNumberFormat="1" applyFont="1" applyFill="1" applyBorder="1" applyAlignment="1">
      <alignment horizontal="center"/>
    </xf>
    <xf numFmtId="0" fontId="15" fillId="0" borderId="0" xfId="3" applyFont="1" applyAlignment="1">
      <alignment horizontal="center" vertical="top" wrapText="1"/>
    </xf>
    <xf numFmtId="0" fontId="6" fillId="0" borderId="1" xfId="3" applyNumberFormat="1" applyFont="1" applyFill="1" applyBorder="1" applyAlignment="1">
      <alignment horizontal="center"/>
    </xf>
    <xf numFmtId="0" fontId="17" fillId="2" borderId="8" xfId="3" applyNumberFormat="1" applyFont="1" applyFill="1" applyBorder="1" applyAlignment="1">
      <alignment horizontal="center"/>
    </xf>
    <xf numFmtId="0" fontId="6" fillId="0" borderId="0" xfId="3" applyFont="1" applyAlignment="1">
      <alignment horizontal="center" vertical="top" wrapText="1"/>
    </xf>
    <xf numFmtId="0" fontId="6" fillId="5" borderId="0" xfId="3" applyFont="1" applyFill="1" applyAlignment="1">
      <alignment horizontal="center" vertical="top" wrapText="1"/>
    </xf>
    <xf numFmtId="168" fontId="17" fillId="2" borderId="0" xfId="3" applyNumberFormat="1" applyFont="1" applyFill="1" applyBorder="1" applyAlignment="1">
      <alignment horizontal="center"/>
    </xf>
    <xf numFmtId="0" fontId="34" fillId="3" borderId="0" xfId="0" applyFont="1" applyFill="1" applyAlignment="1">
      <alignment horizontal="center" vertical="top" wrapText="1"/>
    </xf>
    <xf numFmtId="0" fontId="5" fillId="0" borderId="0" xfId="3" applyFont="1" applyAlignment="1">
      <alignment horizontal="justify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1018813</xdr:colOff>
      <xdr:row>2</xdr:row>
      <xdr:rowOff>120098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56" cy="5541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12786</xdr:rowOff>
    </xdr:from>
    <xdr:to>
      <xdr:col>1</xdr:col>
      <xdr:colOff>1573486</xdr:colOff>
      <xdr:row>3</xdr:row>
      <xdr:rowOff>83638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86"/>
          <a:ext cx="2442882" cy="6909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1574781</xdr:colOff>
      <xdr:row>3</xdr:row>
      <xdr:rowOff>63974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2882" cy="690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1230252</xdr:colOff>
      <xdr:row>2</xdr:row>
      <xdr:rowOff>138513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1777" cy="5671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0"/>
  <sheetViews>
    <sheetView view="pageBreakPreview" zoomScale="158" zoomScaleNormal="85" workbookViewId="0">
      <selection activeCell="B16" sqref="B16"/>
    </sheetView>
  </sheetViews>
  <sheetFormatPr baseColWidth="10" defaultRowHeight="15" x14ac:dyDescent="0.25"/>
  <cols>
    <col min="1" max="1" width="14.140625" style="11" customWidth="1"/>
    <col min="2" max="2" width="87.28515625" style="11" customWidth="1"/>
    <col min="3" max="3" width="8.28515625" style="11" customWidth="1"/>
    <col min="4" max="4" width="8.140625" style="11" customWidth="1"/>
    <col min="5" max="5" width="16.140625" style="11" customWidth="1"/>
    <col min="6" max="6" width="14.42578125" style="11" customWidth="1"/>
    <col min="7" max="7" width="17.85546875" style="11" customWidth="1"/>
    <col min="8" max="8" width="22.28515625" style="11" customWidth="1"/>
    <col min="9" max="9" width="15.140625" style="11" bestFit="1" customWidth="1"/>
    <col min="10" max="10" width="15" style="11" bestFit="1" customWidth="1"/>
    <col min="11" max="11" width="11.42578125" style="11"/>
    <col min="12" max="12" width="18.28515625" style="23" customWidth="1"/>
    <col min="13" max="13" width="11.42578125" style="23"/>
    <col min="14" max="14" width="13.140625" style="23" bestFit="1" customWidth="1"/>
    <col min="15" max="15" width="11.42578125" style="11"/>
    <col min="16" max="16" width="14.140625" style="11" bestFit="1" customWidth="1"/>
    <col min="17" max="17" width="11.42578125" style="11"/>
    <col min="18" max="18" width="14.140625" style="11" bestFit="1" customWidth="1"/>
    <col min="19" max="16384" width="11.42578125" style="11"/>
  </cols>
  <sheetData>
    <row r="1" spans="1:14" s="1" customFormat="1" ht="18.75" x14ac:dyDescent="0.25">
      <c r="A1" s="99" t="s">
        <v>0</v>
      </c>
      <c r="B1" s="99"/>
      <c r="C1" s="99"/>
      <c r="D1" s="99"/>
      <c r="E1" s="99"/>
      <c r="F1" s="99"/>
      <c r="G1" s="99"/>
      <c r="L1" s="25"/>
      <c r="M1" s="25"/>
      <c r="N1" s="25"/>
    </row>
    <row r="2" spans="1:14" s="1" customFormat="1" x14ac:dyDescent="0.25">
      <c r="F2"/>
      <c r="G2" s="2"/>
      <c r="L2" s="25"/>
      <c r="M2" s="25"/>
      <c r="N2" s="25"/>
    </row>
    <row r="3" spans="1:14" s="1" customFormat="1" x14ac:dyDescent="0.25">
      <c r="G3" s="2"/>
      <c r="L3" s="25"/>
      <c r="M3" s="25"/>
      <c r="N3" s="25"/>
    </row>
    <row r="4" spans="1:14" s="1" customFormat="1" ht="31.5" customHeight="1" x14ac:dyDescent="0.25">
      <c r="A4" s="1" t="s">
        <v>1</v>
      </c>
      <c r="B4" s="100" t="s">
        <v>50</v>
      </c>
      <c r="C4" s="100"/>
      <c r="D4" s="100"/>
      <c r="E4" s="100"/>
      <c r="F4" s="100"/>
      <c r="G4" s="100"/>
      <c r="L4" s="25"/>
      <c r="M4" s="25"/>
      <c r="N4" s="25"/>
    </row>
    <row r="5" spans="1:14" s="1" customFormat="1" x14ac:dyDescent="0.25">
      <c r="A5" s="1" t="s">
        <v>2</v>
      </c>
      <c r="B5" s="3" t="s">
        <v>42</v>
      </c>
      <c r="D5" s="3"/>
      <c r="G5" s="2"/>
      <c r="L5" s="25"/>
      <c r="M5" s="25"/>
      <c r="N5" s="25"/>
    </row>
    <row r="6" spans="1:14" s="1" customFormat="1" x14ac:dyDescent="0.25">
      <c r="A6" s="1" t="s">
        <v>28</v>
      </c>
      <c r="B6" s="3" t="s">
        <v>39</v>
      </c>
      <c r="D6" s="3"/>
      <c r="G6" s="2"/>
      <c r="L6" s="25"/>
      <c r="M6" s="25"/>
      <c r="N6" s="25"/>
    </row>
    <row r="7" spans="1:14" s="1" customFormat="1" x14ac:dyDescent="0.2">
      <c r="A7" s="101" t="s">
        <v>29</v>
      </c>
      <c r="B7" s="101"/>
      <c r="C7" s="101"/>
      <c r="D7" s="101"/>
      <c r="E7" s="101"/>
      <c r="F7" s="101"/>
      <c r="G7" s="101"/>
      <c r="L7" s="25"/>
      <c r="M7" s="25"/>
      <c r="N7" s="25"/>
    </row>
    <row r="8" spans="1:14" s="1" customFormat="1" ht="16.5" thickBot="1" x14ac:dyDescent="0.3">
      <c r="A8" s="4"/>
      <c r="B8" s="4"/>
      <c r="C8" s="4"/>
      <c r="D8" s="4"/>
      <c r="E8" s="4"/>
      <c r="F8" s="4"/>
      <c r="G8" s="4"/>
      <c r="L8" s="25"/>
      <c r="M8" s="25"/>
      <c r="N8" s="25"/>
    </row>
    <row r="9" spans="1:14" s="1" customFormat="1" ht="16.5" thickTop="1" thickBot="1" x14ac:dyDescent="0.3">
      <c r="A9" s="26" t="s">
        <v>3</v>
      </c>
      <c r="B9" s="27" t="s">
        <v>4</v>
      </c>
      <c r="C9" s="28" t="s">
        <v>5</v>
      </c>
      <c r="D9" s="28" t="s">
        <v>6</v>
      </c>
      <c r="E9" s="28" t="s">
        <v>16</v>
      </c>
      <c r="F9" s="28" t="s">
        <v>17</v>
      </c>
      <c r="G9" s="28" t="s">
        <v>7</v>
      </c>
      <c r="L9" s="25"/>
      <c r="M9" s="25"/>
      <c r="N9" s="25"/>
    </row>
    <row r="10" spans="1:14" s="1" customFormat="1" ht="16.5" thickTop="1" x14ac:dyDescent="0.25">
      <c r="A10" s="5"/>
      <c r="B10" s="6"/>
      <c r="C10" s="5"/>
      <c r="D10" s="5"/>
      <c r="E10" s="5"/>
      <c r="F10" s="5"/>
      <c r="G10" s="5"/>
      <c r="L10" s="25"/>
      <c r="M10" s="25"/>
      <c r="N10" s="25"/>
    </row>
    <row r="11" spans="1:14" s="1" customFormat="1" ht="37.5" customHeight="1" x14ac:dyDescent="0.25">
      <c r="A11" s="52" t="s">
        <v>30</v>
      </c>
      <c r="B11" s="55" t="s">
        <v>43</v>
      </c>
      <c r="C11" s="53" t="s">
        <v>31</v>
      </c>
      <c r="D11" s="54">
        <v>1</v>
      </c>
      <c r="E11" s="84"/>
      <c r="F11" s="85"/>
      <c r="G11" s="83">
        <f>D11*E11</f>
        <v>0</v>
      </c>
      <c r="L11" s="25"/>
      <c r="M11" s="25"/>
      <c r="N11" s="25"/>
    </row>
    <row r="12" spans="1:14" s="1" customFormat="1" ht="28.5" customHeight="1" x14ac:dyDescent="0.25">
      <c r="A12" s="52" t="s">
        <v>32</v>
      </c>
      <c r="B12" s="55" t="s">
        <v>44</v>
      </c>
      <c r="C12" s="53" t="s">
        <v>31</v>
      </c>
      <c r="D12" s="54">
        <v>1</v>
      </c>
      <c r="E12" s="84"/>
      <c r="F12" s="85"/>
      <c r="G12" s="83">
        <f t="shared" ref="G12" si="0">D12*E12</f>
        <v>0</v>
      </c>
      <c r="L12" s="25"/>
      <c r="M12" s="25"/>
      <c r="N12" s="25"/>
    </row>
    <row r="13" spans="1:14" x14ac:dyDescent="0.25">
      <c r="B13" s="94" t="s">
        <v>13</v>
      </c>
      <c r="C13" s="13"/>
      <c r="D13" s="14"/>
      <c r="E13" s="15"/>
      <c r="F13" s="15"/>
      <c r="G13" s="17">
        <f>SUM(G11:G12)</f>
        <v>0</v>
      </c>
      <c r="I13" s="16"/>
    </row>
    <row r="14" spans="1:14" x14ac:dyDescent="0.25">
      <c r="B14" s="94" t="s">
        <v>14</v>
      </c>
      <c r="C14" s="13"/>
      <c r="D14" s="14"/>
      <c r="E14" s="18"/>
      <c r="F14" s="18"/>
      <c r="G14" s="19">
        <f>G15-G13</f>
        <v>0</v>
      </c>
      <c r="I14" s="16"/>
    </row>
    <row r="15" spans="1:14" x14ac:dyDescent="0.25">
      <c r="B15" s="94" t="s">
        <v>15</v>
      </c>
      <c r="C15"/>
      <c r="D15"/>
      <c r="E15"/>
      <c r="F15"/>
      <c r="G15" s="20">
        <f>1.16*G13</f>
        <v>0</v>
      </c>
      <c r="I15" s="16"/>
    </row>
    <row r="16" spans="1:14" x14ac:dyDescent="0.25">
      <c r="B16" s="94" t="s">
        <v>27</v>
      </c>
    </row>
    <row r="17" spans="1:10" x14ac:dyDescent="0.25">
      <c r="B17" s="102"/>
      <c r="C17" s="102"/>
      <c r="D17" s="102"/>
      <c r="E17" s="102"/>
      <c r="F17" s="102"/>
      <c r="G17" s="102"/>
      <c r="H17" s="23"/>
      <c r="J17" s="24"/>
    </row>
    <row r="18" spans="1:10" x14ac:dyDescent="0.25">
      <c r="J18" s="23"/>
    </row>
    <row r="19" spans="1:10" x14ac:dyDescent="0.15">
      <c r="A19" s="51" t="s">
        <v>47</v>
      </c>
    </row>
    <row r="20" spans="1:10" x14ac:dyDescent="0.15">
      <c r="A20" s="51" t="s">
        <v>48</v>
      </c>
    </row>
  </sheetData>
  <mergeCells count="4">
    <mergeCell ref="A1:G1"/>
    <mergeCell ref="B4:G4"/>
    <mergeCell ref="A7:G7"/>
    <mergeCell ref="B17:G17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6"/>
  <sheetViews>
    <sheetView view="pageBreakPreview" zoomScale="149" zoomScaleNormal="85" workbookViewId="0">
      <selection activeCell="B14" sqref="B14"/>
    </sheetView>
  </sheetViews>
  <sheetFormatPr baseColWidth="10" defaultRowHeight="15" x14ac:dyDescent="0.25"/>
  <cols>
    <col min="1" max="1" width="13" style="11" customWidth="1"/>
    <col min="2" max="2" width="55" style="11" customWidth="1"/>
    <col min="3" max="3" width="11.42578125" style="11"/>
    <col min="4" max="4" width="13.42578125" style="11" customWidth="1"/>
    <col min="5" max="5" width="14.28515625" style="11" customWidth="1"/>
    <col min="6" max="6" width="24.7109375" style="11" customWidth="1"/>
    <col min="7" max="7" width="17.85546875" style="11" customWidth="1"/>
    <col min="8" max="8" width="22.28515625" style="11" customWidth="1"/>
    <col min="9" max="9" width="15.140625" style="11" bestFit="1" customWidth="1"/>
    <col min="10" max="10" width="15" style="11" bestFit="1" customWidth="1"/>
    <col min="11" max="11" width="11.42578125" style="11"/>
    <col min="12" max="12" width="18.28515625" style="23" customWidth="1"/>
    <col min="13" max="13" width="11.42578125" style="23"/>
    <col min="14" max="14" width="13.140625" style="23" bestFit="1" customWidth="1"/>
    <col min="15" max="15" width="11.42578125" style="11"/>
    <col min="16" max="16" width="14.140625" style="11" bestFit="1" customWidth="1"/>
    <col min="17" max="17" width="11.42578125" style="11"/>
    <col min="18" max="18" width="14.140625" style="11" bestFit="1" customWidth="1"/>
    <col min="19" max="16384" width="11.42578125" style="11"/>
  </cols>
  <sheetData>
    <row r="1" spans="1:14" s="1" customFormat="1" ht="18.75" x14ac:dyDescent="0.25">
      <c r="A1" s="99" t="s">
        <v>0</v>
      </c>
      <c r="B1" s="99"/>
      <c r="C1" s="99"/>
      <c r="D1" s="99"/>
      <c r="E1" s="99"/>
      <c r="F1" s="99"/>
      <c r="G1" s="99"/>
      <c r="L1" s="22"/>
      <c r="M1" s="22"/>
      <c r="N1" s="22"/>
    </row>
    <row r="2" spans="1:14" s="1" customFormat="1" x14ac:dyDescent="0.25">
      <c r="F2"/>
      <c r="G2" s="2"/>
      <c r="L2" s="22"/>
      <c r="M2" s="22"/>
      <c r="N2" s="22"/>
    </row>
    <row r="3" spans="1:14" s="1" customFormat="1" x14ac:dyDescent="0.25">
      <c r="G3" s="2"/>
      <c r="L3" s="22"/>
      <c r="M3" s="22"/>
      <c r="N3" s="22"/>
    </row>
    <row r="4" spans="1:14" s="1" customFormat="1" x14ac:dyDescent="0.25">
      <c r="G4" s="2"/>
      <c r="L4" s="22"/>
      <c r="M4" s="22"/>
      <c r="N4" s="22"/>
    </row>
    <row r="5" spans="1:14" s="1" customFormat="1" ht="53.25" customHeight="1" x14ac:dyDescent="0.25">
      <c r="A5" s="1" t="s">
        <v>1</v>
      </c>
      <c r="B5" s="100" t="s">
        <v>50</v>
      </c>
      <c r="C5" s="100"/>
      <c r="D5" s="100"/>
      <c r="E5" s="100"/>
      <c r="F5" s="100"/>
      <c r="G5" s="100"/>
      <c r="L5" s="22"/>
      <c r="M5" s="22"/>
      <c r="N5" s="22"/>
    </row>
    <row r="6" spans="1:14" s="1" customFormat="1" x14ac:dyDescent="0.25">
      <c r="A6" s="1" t="s">
        <v>2</v>
      </c>
      <c r="B6" s="3" t="s">
        <v>42</v>
      </c>
      <c r="D6" s="3"/>
      <c r="G6" s="2"/>
      <c r="L6" s="22"/>
      <c r="M6" s="22"/>
      <c r="N6" s="22"/>
    </row>
    <row r="7" spans="1:14" s="1" customFormat="1" x14ac:dyDescent="0.25">
      <c r="A7" s="1" t="s">
        <v>28</v>
      </c>
      <c r="B7" s="3" t="s">
        <v>39</v>
      </c>
      <c r="D7" s="3"/>
      <c r="G7" s="2"/>
      <c r="L7" s="22"/>
      <c r="M7" s="22"/>
      <c r="N7" s="22"/>
    </row>
    <row r="8" spans="1:14" s="1" customFormat="1" x14ac:dyDescent="0.2">
      <c r="A8" s="101" t="s">
        <v>18</v>
      </c>
      <c r="B8" s="101"/>
      <c r="C8" s="101"/>
      <c r="D8" s="101"/>
      <c r="E8" s="101"/>
      <c r="F8" s="101"/>
      <c r="G8" s="101"/>
      <c r="L8" s="25"/>
      <c r="M8" s="25"/>
      <c r="N8" s="25"/>
    </row>
    <row r="9" spans="1:14" s="1" customFormat="1" ht="15.75" customHeight="1" thickBot="1" x14ac:dyDescent="0.3">
      <c r="A9" s="4"/>
      <c r="B9" s="4"/>
      <c r="C9" s="4"/>
      <c r="D9" s="4"/>
      <c r="E9" s="4"/>
      <c r="F9" s="4"/>
      <c r="G9" s="4"/>
      <c r="L9" s="25"/>
      <c r="M9" s="25"/>
      <c r="N9" s="25"/>
    </row>
    <row r="10" spans="1:14" s="1" customFormat="1" ht="32.25" customHeight="1" thickTop="1" x14ac:dyDescent="0.25">
      <c r="A10" s="103" t="s">
        <v>43</v>
      </c>
      <c r="B10" s="103"/>
      <c r="C10" s="103"/>
      <c r="D10" s="103"/>
      <c r="E10" s="103"/>
      <c r="F10" s="103"/>
      <c r="G10" s="103"/>
      <c r="L10" s="56"/>
      <c r="M10" s="56"/>
      <c r="N10" s="56"/>
    </row>
    <row r="11" spans="1:14" s="1" customFormat="1" ht="16.5" thickBot="1" x14ac:dyDescent="0.3">
      <c r="A11" s="4"/>
      <c r="B11" s="4"/>
      <c r="C11" s="4"/>
      <c r="D11" s="4"/>
      <c r="E11" s="4"/>
      <c r="F11" s="4"/>
      <c r="G11" s="4"/>
      <c r="L11" s="56"/>
      <c r="M11" s="56"/>
      <c r="N11" s="56"/>
    </row>
    <row r="12" spans="1:14" s="1" customFormat="1" ht="27.75" customHeight="1" thickTop="1" thickBot="1" x14ac:dyDescent="0.3">
      <c r="A12" s="26" t="s">
        <v>3</v>
      </c>
      <c r="B12" s="27" t="s">
        <v>4</v>
      </c>
      <c r="C12" s="28" t="s">
        <v>5</v>
      </c>
      <c r="D12" s="28" t="s">
        <v>6</v>
      </c>
      <c r="E12" s="80" t="s">
        <v>16</v>
      </c>
      <c r="F12" s="28" t="s">
        <v>17</v>
      </c>
      <c r="G12" s="28" t="s">
        <v>7</v>
      </c>
      <c r="L12" s="22"/>
      <c r="M12" s="22"/>
      <c r="N12" s="22"/>
    </row>
    <row r="13" spans="1:14" s="1" customFormat="1" ht="16.5" thickTop="1" x14ac:dyDescent="0.25">
      <c r="A13" s="73">
        <v>1</v>
      </c>
      <c r="B13" s="77" t="s">
        <v>8</v>
      </c>
      <c r="C13" s="76"/>
      <c r="D13" s="76"/>
      <c r="E13" s="5"/>
      <c r="F13" s="5"/>
      <c r="G13" s="5"/>
      <c r="L13" s="22"/>
      <c r="M13" s="22"/>
      <c r="N13" s="22"/>
    </row>
    <row r="14" spans="1:14" s="1" customFormat="1" x14ac:dyDescent="0.25">
      <c r="A14" s="7"/>
      <c r="B14" s="8"/>
      <c r="C14" s="9"/>
      <c r="D14" s="92"/>
      <c r="E14" s="58"/>
      <c r="F14" s="81"/>
      <c r="G14" s="59"/>
      <c r="L14" s="56"/>
      <c r="M14" s="56"/>
      <c r="N14" s="56"/>
    </row>
    <row r="15" spans="1:14" s="1" customFormat="1" ht="33.75" x14ac:dyDescent="0.25">
      <c r="A15" s="97" t="s">
        <v>9</v>
      </c>
      <c r="B15" s="98" t="s">
        <v>40</v>
      </c>
      <c r="C15" s="9" t="s">
        <v>10</v>
      </c>
      <c r="D15" s="96">
        <v>22640</v>
      </c>
      <c r="E15" s="58"/>
      <c r="F15" s="81"/>
      <c r="G15" s="59"/>
      <c r="L15" s="95"/>
      <c r="M15" s="95"/>
      <c r="N15" s="95"/>
    </row>
    <row r="16" spans="1:14" s="1" customFormat="1" ht="56.25" x14ac:dyDescent="0.25">
      <c r="A16" s="97" t="s">
        <v>11</v>
      </c>
      <c r="B16" s="98" t="s">
        <v>41</v>
      </c>
      <c r="C16" s="9" t="s">
        <v>12</v>
      </c>
      <c r="D16" s="96">
        <v>1415</v>
      </c>
      <c r="E16" s="58"/>
      <c r="F16" s="81"/>
      <c r="G16" s="59"/>
      <c r="L16" s="95"/>
      <c r="M16" s="95"/>
      <c r="N16" s="95"/>
    </row>
    <row r="17" spans="1:14" s="1" customFormat="1" x14ac:dyDescent="0.25">
      <c r="A17" s="7"/>
      <c r="B17" s="8"/>
      <c r="C17" s="9"/>
      <c r="D17" s="96"/>
      <c r="E17" s="58"/>
      <c r="F17" s="82"/>
      <c r="G17" s="59"/>
      <c r="L17" s="56"/>
      <c r="M17" s="56"/>
      <c r="N17" s="56"/>
    </row>
    <row r="18" spans="1:14" s="1" customFormat="1" ht="15" customHeight="1" x14ac:dyDescent="0.25">
      <c r="A18" s="11"/>
      <c r="B18" s="86"/>
      <c r="C18" s="13"/>
      <c r="D18" s="14"/>
      <c r="E18" s="104" t="s">
        <v>13</v>
      </c>
      <c r="F18" s="104"/>
      <c r="G18" s="63">
        <f>SUM(G14:G17)</f>
        <v>0</v>
      </c>
      <c r="L18" s="56"/>
      <c r="M18" s="56"/>
      <c r="N18" s="56"/>
    </row>
    <row r="19" spans="1:14" s="1" customFormat="1" x14ac:dyDescent="0.25">
      <c r="A19" s="60"/>
      <c r="B19" s="61"/>
      <c r="C19" s="62"/>
      <c r="D19" s="64"/>
      <c r="E19" s="18"/>
      <c r="F19" s="18" t="s">
        <v>14</v>
      </c>
      <c r="G19" s="65">
        <f>G18*16%</f>
        <v>0</v>
      </c>
      <c r="L19" s="56"/>
      <c r="M19" s="56"/>
      <c r="N19" s="56"/>
    </row>
    <row r="20" spans="1:14" s="1" customFormat="1" x14ac:dyDescent="0.25">
      <c r="A20" s="60"/>
      <c r="B20" s="61"/>
      <c r="C20" s="66"/>
      <c r="D20" s="66"/>
      <c r="E20" s="18"/>
      <c r="F20" s="18" t="s">
        <v>15</v>
      </c>
      <c r="G20" s="67">
        <f>G19+G18</f>
        <v>0</v>
      </c>
      <c r="L20" s="56"/>
      <c r="M20" s="56"/>
      <c r="N20" s="56"/>
    </row>
    <row r="21" spans="1:14" s="1" customFormat="1" x14ac:dyDescent="0.25">
      <c r="A21" s="60"/>
      <c r="B21" s="60"/>
      <c r="C21" s="60"/>
      <c r="D21" s="60"/>
      <c r="E21" s="62"/>
      <c r="F21" s="68"/>
      <c r="G21" s="21"/>
      <c r="L21" s="56"/>
      <c r="M21" s="56"/>
      <c r="N21" s="56"/>
    </row>
    <row r="22" spans="1:14" x14ac:dyDescent="0.15">
      <c r="A22" s="51" t="s">
        <v>47</v>
      </c>
      <c r="H22" s="23"/>
      <c r="J22" s="24"/>
    </row>
    <row r="23" spans="1:14" x14ac:dyDescent="0.15">
      <c r="A23" s="51" t="s">
        <v>48</v>
      </c>
      <c r="H23" s="23"/>
      <c r="I23" s="24"/>
      <c r="J23" s="24"/>
    </row>
    <row r="24" spans="1:14" x14ac:dyDescent="0.25">
      <c r="J24" s="23"/>
    </row>
    <row r="25" spans="1:14" x14ac:dyDescent="0.25">
      <c r="J25" s="23"/>
    </row>
    <row r="26" spans="1:14" x14ac:dyDescent="0.25">
      <c r="J26" s="23"/>
    </row>
  </sheetData>
  <mergeCells count="5">
    <mergeCell ref="A10:G10"/>
    <mergeCell ref="E18:F18"/>
    <mergeCell ref="A1:G1"/>
    <mergeCell ref="B5:G5"/>
    <mergeCell ref="A8:G8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3"/>
  <sheetViews>
    <sheetView view="pageBreakPreview" zoomScale="158" zoomScaleNormal="85" workbookViewId="0">
      <selection activeCell="B15" sqref="B15"/>
    </sheetView>
  </sheetViews>
  <sheetFormatPr baseColWidth="10" defaultRowHeight="15" x14ac:dyDescent="0.25"/>
  <cols>
    <col min="1" max="1" width="13" style="11" customWidth="1"/>
    <col min="2" max="2" width="55" style="11" customWidth="1"/>
    <col min="3" max="3" width="11.42578125" style="11"/>
    <col min="4" max="4" width="13.42578125" style="11" customWidth="1"/>
    <col min="5" max="5" width="13.28515625" style="11" customWidth="1"/>
    <col min="6" max="6" width="22.28515625" style="11" customWidth="1"/>
    <col min="7" max="7" width="17.85546875" style="11" customWidth="1"/>
    <col min="8" max="8" width="22.28515625" style="11" customWidth="1"/>
    <col min="9" max="9" width="15.140625" style="11" bestFit="1" customWidth="1"/>
    <col min="10" max="10" width="15" style="11" bestFit="1" customWidth="1"/>
    <col min="11" max="11" width="11.42578125" style="11"/>
    <col min="12" max="12" width="18.28515625" style="23" customWidth="1"/>
    <col min="13" max="13" width="11.42578125" style="23"/>
    <col min="14" max="14" width="13.140625" style="23" bestFit="1" customWidth="1"/>
    <col min="15" max="15" width="11.42578125" style="11"/>
    <col min="16" max="16" width="14.140625" style="11" bestFit="1" customWidth="1"/>
    <col min="17" max="17" width="11.42578125" style="11"/>
    <col min="18" max="18" width="14.140625" style="11" bestFit="1" customWidth="1"/>
    <col min="19" max="16384" width="11.42578125" style="11"/>
  </cols>
  <sheetData>
    <row r="1" spans="1:14" s="1" customFormat="1" ht="18.75" x14ac:dyDescent="0.25">
      <c r="A1" s="99" t="s">
        <v>0</v>
      </c>
      <c r="B1" s="99"/>
      <c r="C1" s="99"/>
      <c r="D1" s="99"/>
      <c r="E1" s="99"/>
      <c r="F1" s="99"/>
      <c r="G1" s="99"/>
      <c r="L1" s="25"/>
      <c r="M1" s="25"/>
      <c r="N1" s="25"/>
    </row>
    <row r="2" spans="1:14" s="1" customFormat="1" x14ac:dyDescent="0.25">
      <c r="F2"/>
      <c r="G2" s="2"/>
      <c r="L2" s="25"/>
      <c r="M2" s="25"/>
      <c r="N2" s="25"/>
    </row>
    <row r="3" spans="1:14" s="1" customFormat="1" x14ac:dyDescent="0.25">
      <c r="G3" s="2"/>
      <c r="L3" s="25"/>
      <c r="M3" s="25"/>
      <c r="N3" s="25"/>
    </row>
    <row r="4" spans="1:14" s="1" customFormat="1" x14ac:dyDescent="0.25">
      <c r="G4" s="2"/>
      <c r="L4" s="25"/>
      <c r="M4" s="25"/>
      <c r="N4" s="25"/>
    </row>
    <row r="5" spans="1:14" s="1" customFormat="1" ht="48.75" customHeight="1" x14ac:dyDescent="0.25">
      <c r="A5" s="1" t="s">
        <v>1</v>
      </c>
      <c r="B5" s="100" t="s">
        <v>50</v>
      </c>
      <c r="C5" s="100"/>
      <c r="D5" s="100"/>
      <c r="E5" s="100"/>
      <c r="F5" s="100"/>
      <c r="G5" s="100"/>
      <c r="L5" s="25"/>
      <c r="M5" s="25"/>
      <c r="N5" s="25"/>
    </row>
    <row r="6" spans="1:14" s="1" customFormat="1" x14ac:dyDescent="0.25">
      <c r="A6" s="1" t="s">
        <v>2</v>
      </c>
      <c r="B6" s="3" t="s">
        <v>42</v>
      </c>
      <c r="D6" s="3"/>
      <c r="G6" s="2"/>
      <c r="L6" s="25"/>
      <c r="M6" s="25"/>
      <c r="N6" s="25"/>
    </row>
    <row r="7" spans="1:14" s="1" customFormat="1" x14ac:dyDescent="0.25">
      <c r="A7" s="1" t="s">
        <v>28</v>
      </c>
      <c r="B7" s="3" t="s">
        <v>39</v>
      </c>
      <c r="D7" s="3"/>
      <c r="G7" s="2"/>
      <c r="L7" s="25"/>
      <c r="M7" s="25"/>
      <c r="N7" s="25"/>
    </row>
    <row r="8" spans="1:14" s="1" customFormat="1" x14ac:dyDescent="0.2">
      <c r="A8" s="101" t="s">
        <v>18</v>
      </c>
      <c r="B8" s="101"/>
      <c r="C8" s="101"/>
      <c r="D8" s="101"/>
      <c r="E8" s="101"/>
      <c r="F8" s="101"/>
      <c r="G8" s="101"/>
      <c r="L8" s="25"/>
      <c r="M8" s="25"/>
      <c r="N8" s="25"/>
    </row>
    <row r="9" spans="1:14" s="1" customFormat="1" ht="5.25" customHeight="1" thickBot="1" x14ac:dyDescent="0.3">
      <c r="A9" s="4"/>
      <c r="B9" s="4"/>
      <c r="C9" s="4"/>
      <c r="D9" s="4"/>
      <c r="E9" s="4"/>
      <c r="F9" s="4"/>
      <c r="G9" s="4"/>
      <c r="L9" s="25"/>
      <c r="M9" s="25"/>
      <c r="N9" s="25"/>
    </row>
    <row r="10" spans="1:14" s="1" customFormat="1" ht="28.5" customHeight="1" thickTop="1" thickBot="1" x14ac:dyDescent="0.3">
      <c r="A10" s="105" t="s">
        <v>44</v>
      </c>
      <c r="B10" s="105"/>
      <c r="C10" s="105"/>
      <c r="D10" s="105"/>
      <c r="E10" s="105"/>
      <c r="F10" s="105"/>
      <c r="G10" s="105"/>
      <c r="L10" s="56"/>
      <c r="M10" s="56"/>
      <c r="N10" s="56"/>
    </row>
    <row r="11" spans="1:14" s="1" customFormat="1" ht="16.5" thickTop="1" thickBot="1" x14ac:dyDescent="0.3">
      <c r="A11" s="93"/>
      <c r="B11" s="93"/>
      <c r="C11" s="93"/>
      <c r="D11" s="93"/>
      <c r="E11" s="93"/>
      <c r="F11" s="93"/>
      <c r="G11" s="93"/>
      <c r="L11" s="87"/>
      <c r="M11" s="87"/>
      <c r="N11" s="87"/>
    </row>
    <row r="12" spans="1:14" s="1" customFormat="1" ht="24.75" customHeight="1" thickTop="1" thickBot="1" x14ac:dyDescent="0.3">
      <c r="A12" s="26" t="s">
        <v>3</v>
      </c>
      <c r="B12" s="27" t="s">
        <v>4</v>
      </c>
      <c r="C12" s="28" t="s">
        <v>5</v>
      </c>
      <c r="D12" s="28" t="s">
        <v>6</v>
      </c>
      <c r="E12" s="80" t="s">
        <v>16</v>
      </c>
      <c r="F12" s="28" t="s">
        <v>17</v>
      </c>
      <c r="G12" s="28" t="s">
        <v>7</v>
      </c>
      <c r="L12" s="25"/>
      <c r="M12" s="25"/>
      <c r="N12" s="25"/>
    </row>
    <row r="13" spans="1:14" s="1" customFormat="1" ht="16.5" thickTop="1" x14ac:dyDescent="0.25">
      <c r="A13" s="73">
        <v>2</v>
      </c>
      <c r="B13" s="6" t="s">
        <v>8</v>
      </c>
      <c r="C13" s="57"/>
      <c r="D13" s="57"/>
      <c r="E13" s="5"/>
      <c r="F13" s="5"/>
      <c r="G13" s="5"/>
      <c r="L13" s="25"/>
      <c r="M13" s="25"/>
      <c r="N13" s="25"/>
    </row>
    <row r="14" spans="1:14" s="1" customFormat="1" x14ac:dyDescent="0.25">
      <c r="A14" s="7"/>
      <c r="B14" s="8"/>
      <c r="C14" s="9"/>
      <c r="D14" s="92"/>
      <c r="E14" s="58"/>
      <c r="F14" s="81"/>
      <c r="G14" s="70"/>
      <c r="L14" s="56"/>
      <c r="M14" s="56"/>
      <c r="N14" s="56"/>
    </row>
    <row r="15" spans="1:14" s="1" customFormat="1" ht="33.75" x14ac:dyDescent="0.25">
      <c r="A15" s="97" t="s">
        <v>9</v>
      </c>
      <c r="B15" s="98" t="s">
        <v>40</v>
      </c>
      <c r="C15" s="9" t="s">
        <v>10</v>
      </c>
      <c r="D15" s="96">
        <v>21470.720000000001</v>
      </c>
      <c r="E15" s="58"/>
      <c r="F15" s="81"/>
      <c r="G15" s="70"/>
      <c r="L15" s="95"/>
      <c r="M15" s="95"/>
      <c r="N15" s="95"/>
    </row>
    <row r="16" spans="1:14" s="1" customFormat="1" ht="33.75" x14ac:dyDescent="0.25">
      <c r="A16" s="97" t="s">
        <v>45</v>
      </c>
      <c r="B16" s="98" t="s">
        <v>46</v>
      </c>
      <c r="C16" s="9" t="s">
        <v>10</v>
      </c>
      <c r="D16" s="96">
        <v>36499.120000000003</v>
      </c>
      <c r="E16" s="58"/>
      <c r="F16" s="81"/>
      <c r="G16" s="70"/>
      <c r="L16" s="95"/>
      <c r="M16" s="95"/>
      <c r="N16" s="95"/>
    </row>
    <row r="17" spans="1:14" s="1" customFormat="1" ht="56.25" x14ac:dyDescent="0.25">
      <c r="A17" s="97" t="s">
        <v>11</v>
      </c>
      <c r="B17" s="98" t="s">
        <v>41</v>
      </c>
      <c r="C17" s="9" t="s">
        <v>12</v>
      </c>
      <c r="D17" s="96">
        <v>1341.92</v>
      </c>
      <c r="E17" s="58"/>
      <c r="F17" s="82"/>
      <c r="G17" s="70"/>
      <c r="L17" s="56"/>
      <c r="M17" s="56"/>
      <c r="N17" s="56"/>
    </row>
    <row r="18" spans="1:14" s="1" customFormat="1" ht="15" customHeight="1" x14ac:dyDescent="0.25">
      <c r="A18" s="11"/>
      <c r="B18" s="86"/>
      <c r="C18" s="13"/>
      <c r="D18" s="14"/>
      <c r="E18" s="69"/>
      <c r="F18" s="18" t="s">
        <v>13</v>
      </c>
      <c r="G18" s="63">
        <f>SUM(G14:G17)</f>
        <v>0</v>
      </c>
      <c r="L18" s="56"/>
      <c r="M18" s="56"/>
      <c r="N18" s="56"/>
    </row>
    <row r="19" spans="1:14" s="1" customFormat="1" x14ac:dyDescent="0.25">
      <c r="A19" s="71"/>
      <c r="B19" s="12"/>
      <c r="C19" s="13"/>
      <c r="D19" s="14"/>
      <c r="E19" s="18"/>
      <c r="F19" s="18" t="s">
        <v>14</v>
      </c>
      <c r="G19" s="65">
        <f>G18*16%</f>
        <v>0</v>
      </c>
      <c r="L19" s="56"/>
      <c r="M19" s="56"/>
      <c r="N19" s="56"/>
    </row>
    <row r="20" spans="1:14" s="1" customFormat="1" x14ac:dyDescent="0.25">
      <c r="A20" s="71"/>
      <c r="B20" s="12"/>
      <c r="C20" s="66"/>
      <c r="D20" s="66"/>
      <c r="E20" s="18"/>
      <c r="F20" s="18" t="s">
        <v>15</v>
      </c>
      <c r="G20" s="67">
        <f>G19+G18</f>
        <v>0</v>
      </c>
      <c r="L20" s="56"/>
      <c r="M20" s="56"/>
      <c r="N20" s="56"/>
    </row>
    <row r="21" spans="1:14" s="1" customFormat="1" x14ac:dyDescent="0.25">
      <c r="A21" s="71"/>
      <c r="B21" s="71"/>
      <c r="C21" s="71"/>
      <c r="D21" s="71"/>
      <c r="E21" s="13"/>
      <c r="F21" s="72"/>
      <c r="G21" s="10"/>
      <c r="L21" s="56"/>
      <c r="M21" s="56"/>
      <c r="N21" s="56"/>
    </row>
    <row r="22" spans="1:14" x14ac:dyDescent="0.15">
      <c r="A22" s="51" t="s">
        <v>47</v>
      </c>
      <c r="B22" s="78"/>
    </row>
    <row r="23" spans="1:14" x14ac:dyDescent="0.15">
      <c r="A23" s="51" t="s">
        <v>48</v>
      </c>
    </row>
  </sheetData>
  <mergeCells count="4">
    <mergeCell ref="A10:G10"/>
    <mergeCell ref="A8:G8"/>
    <mergeCell ref="A1:G1"/>
    <mergeCell ref="B5:G5"/>
  </mergeCells>
  <printOptions horizontalCentered="1"/>
  <pageMargins left="0.39370078740157483" right="0.39370078740157483" top="0.55118110236220474" bottom="0.55118110236220474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tabSelected="1" view="pageBreakPreview" topLeftCell="A2" zoomScale="200" zoomScaleNormal="200" zoomScaleSheetLayoutView="200" workbookViewId="0">
      <selection activeCell="B7" sqref="B7"/>
    </sheetView>
  </sheetViews>
  <sheetFormatPr baseColWidth="10" defaultRowHeight="12.75" x14ac:dyDescent="0.2"/>
  <cols>
    <col min="1" max="1" width="11.5703125" style="29" customWidth="1"/>
    <col min="2" max="2" width="42" style="29" customWidth="1"/>
    <col min="3" max="3" width="7.28515625" style="29" customWidth="1"/>
    <col min="4" max="4" width="9.5703125" style="29" customWidth="1"/>
    <col min="5" max="5" width="8.85546875" style="29" customWidth="1"/>
    <col min="6" max="6" width="9.28515625" style="29" customWidth="1"/>
    <col min="7" max="34" width="1.42578125" style="29" customWidth="1"/>
    <col min="35" max="35" width="1.85546875" style="29" customWidth="1"/>
    <col min="36" max="38" width="2.85546875" style="29" customWidth="1"/>
    <col min="39" max="16384" width="11.42578125" style="29"/>
  </cols>
  <sheetData>
    <row r="1" spans="1:38" ht="15.75" x14ac:dyDescent="0.2">
      <c r="A1" s="108" t="s">
        <v>0</v>
      </c>
      <c r="B1" s="108"/>
      <c r="C1" s="108"/>
      <c r="D1" s="108"/>
      <c r="E1" s="108"/>
      <c r="F1" s="108"/>
      <c r="G1" s="108"/>
      <c r="H1" s="108"/>
    </row>
    <row r="2" spans="1:38" ht="18" x14ac:dyDescent="0.25">
      <c r="A2" s="30"/>
      <c r="B2" s="30"/>
      <c r="C2" s="30"/>
      <c r="D2" s="112" t="s">
        <v>38</v>
      </c>
      <c r="E2" s="112"/>
      <c r="F2" s="112"/>
      <c r="G2" s="112"/>
      <c r="H2" s="31"/>
      <c r="K2"/>
    </row>
    <row r="3" spans="1:38" x14ac:dyDescent="0.2">
      <c r="A3" s="32"/>
      <c r="B3" s="33"/>
      <c r="C3" s="33"/>
      <c r="D3" s="112" t="s">
        <v>37</v>
      </c>
      <c r="E3" s="112"/>
      <c r="F3" s="112"/>
      <c r="G3" s="74"/>
      <c r="H3" s="34"/>
    </row>
    <row r="4" spans="1:38" ht="15" customHeight="1" x14ac:dyDescent="0.2">
      <c r="A4" s="32"/>
      <c r="B4" s="35"/>
      <c r="C4" s="36"/>
      <c r="D4" s="34"/>
      <c r="E4" s="113" t="s">
        <v>49</v>
      </c>
      <c r="F4" s="113"/>
      <c r="G4" s="113"/>
      <c r="H4" s="37"/>
    </row>
    <row r="5" spans="1:38" ht="15" x14ac:dyDescent="0.2">
      <c r="A5" s="91" t="s">
        <v>28</v>
      </c>
      <c r="B5" s="3" t="s">
        <v>39</v>
      </c>
      <c r="C5" s="36"/>
      <c r="D5" s="34"/>
      <c r="E5" s="34"/>
      <c r="F5" s="34"/>
      <c r="G5" s="36"/>
      <c r="H5" s="37"/>
    </row>
    <row r="6" spans="1:38" ht="47.25" customHeight="1" x14ac:dyDescent="0.2">
      <c r="A6" s="36" t="s">
        <v>19</v>
      </c>
      <c r="B6" s="115" t="s">
        <v>50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38" ht="15" x14ac:dyDescent="0.2">
      <c r="A7" s="32" t="s">
        <v>20</v>
      </c>
      <c r="B7" s="3" t="s">
        <v>42</v>
      </c>
      <c r="C7" s="34"/>
      <c r="D7" s="111"/>
      <c r="E7" s="111"/>
      <c r="F7" s="111"/>
      <c r="G7" s="111"/>
      <c r="H7" s="38"/>
      <c r="AI7" s="39"/>
      <c r="AJ7" s="39"/>
      <c r="AK7" s="39"/>
      <c r="AL7" s="39"/>
    </row>
    <row r="8" spans="1:38" ht="13.5" thickBot="1" x14ac:dyDescent="0.25">
      <c r="A8" s="109" t="s">
        <v>21</v>
      </c>
      <c r="B8" s="109"/>
      <c r="C8" s="109"/>
      <c r="D8" s="109"/>
      <c r="E8" s="109"/>
      <c r="F8" s="109"/>
      <c r="G8" s="109"/>
      <c r="H8" s="34"/>
      <c r="AI8" s="39"/>
      <c r="AJ8" s="39"/>
      <c r="AK8" s="39"/>
      <c r="AL8" s="39"/>
    </row>
    <row r="9" spans="1:38" ht="14.25" thickTop="1" thickBot="1" x14ac:dyDescent="0.25">
      <c r="A9" s="40" t="s">
        <v>3</v>
      </c>
      <c r="B9" s="41" t="s">
        <v>4</v>
      </c>
      <c r="C9" s="42" t="s">
        <v>5</v>
      </c>
      <c r="D9" s="42" t="s">
        <v>6</v>
      </c>
      <c r="E9" s="43" t="s">
        <v>22</v>
      </c>
      <c r="F9" s="43" t="s">
        <v>23</v>
      </c>
      <c r="G9" s="110" t="s">
        <v>24</v>
      </c>
      <c r="H9" s="110"/>
      <c r="I9" s="110"/>
      <c r="J9" s="110"/>
      <c r="K9" s="110" t="s">
        <v>25</v>
      </c>
      <c r="L9" s="110"/>
      <c r="M9" s="110"/>
      <c r="N9" s="110"/>
      <c r="O9" s="110" t="s">
        <v>26</v>
      </c>
      <c r="P9" s="110"/>
      <c r="Q9" s="110"/>
      <c r="R9" s="110"/>
      <c r="S9" s="110" t="s">
        <v>33</v>
      </c>
      <c r="T9" s="110"/>
      <c r="U9" s="110"/>
      <c r="V9" s="110"/>
      <c r="W9" s="110" t="s">
        <v>34</v>
      </c>
      <c r="X9" s="110"/>
      <c r="Y9" s="110"/>
      <c r="Z9" s="110"/>
      <c r="AA9" s="110" t="s">
        <v>35</v>
      </c>
      <c r="AB9" s="110"/>
      <c r="AC9" s="110"/>
      <c r="AD9" s="110"/>
      <c r="AE9" s="110" t="s">
        <v>36</v>
      </c>
      <c r="AF9" s="110"/>
      <c r="AG9" s="110"/>
      <c r="AH9" s="110"/>
      <c r="AI9" s="106"/>
      <c r="AJ9" s="107"/>
      <c r="AK9" s="107"/>
      <c r="AL9" s="107"/>
    </row>
    <row r="10" spans="1:38" ht="14.25" thickTop="1" thickBot="1" x14ac:dyDescent="0.25">
      <c r="A10" s="44"/>
      <c r="B10" s="44"/>
      <c r="C10" s="44"/>
      <c r="D10" s="44"/>
      <c r="E10" s="44"/>
      <c r="F10" s="44"/>
      <c r="G10" s="45">
        <v>1</v>
      </c>
      <c r="H10" s="45">
        <v>2</v>
      </c>
      <c r="I10" s="45">
        <v>3</v>
      </c>
      <c r="J10" s="45">
        <v>4</v>
      </c>
      <c r="K10" s="45">
        <v>1</v>
      </c>
      <c r="L10" s="45">
        <v>2</v>
      </c>
      <c r="M10" s="45">
        <v>3</v>
      </c>
      <c r="N10" s="45">
        <v>4</v>
      </c>
      <c r="O10" s="45">
        <v>1</v>
      </c>
      <c r="P10" s="45">
        <v>2</v>
      </c>
      <c r="Q10" s="45">
        <v>3</v>
      </c>
      <c r="R10" s="45">
        <v>4</v>
      </c>
      <c r="S10" s="45">
        <v>1</v>
      </c>
      <c r="T10" s="45">
        <v>2</v>
      </c>
      <c r="U10" s="45">
        <v>3</v>
      </c>
      <c r="V10" s="45">
        <v>4</v>
      </c>
      <c r="W10" s="45">
        <v>1</v>
      </c>
      <c r="X10" s="45">
        <v>2</v>
      </c>
      <c r="Y10" s="45">
        <v>3</v>
      </c>
      <c r="Z10" s="45">
        <v>4</v>
      </c>
      <c r="AA10" s="45">
        <v>1</v>
      </c>
      <c r="AB10" s="45">
        <v>2</v>
      </c>
      <c r="AC10" s="45">
        <v>3</v>
      </c>
      <c r="AD10" s="45">
        <v>4</v>
      </c>
      <c r="AE10" s="45">
        <v>1</v>
      </c>
      <c r="AF10" s="45">
        <v>2</v>
      </c>
      <c r="AG10" s="45">
        <v>3</v>
      </c>
      <c r="AH10" s="45">
        <v>4</v>
      </c>
      <c r="AI10" s="46"/>
      <c r="AJ10" s="47"/>
      <c r="AK10" s="47"/>
      <c r="AL10" s="47"/>
    </row>
    <row r="11" spans="1:38" ht="24" customHeight="1" thickTop="1" x14ac:dyDescent="0.2">
      <c r="A11" s="114" t="s">
        <v>43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7"/>
      <c r="AJ11" s="47"/>
      <c r="AK11" s="47"/>
      <c r="AL11" s="47"/>
    </row>
    <row r="12" spans="1:38" ht="15.75" x14ac:dyDescent="0.2">
      <c r="A12" s="73">
        <v>1</v>
      </c>
      <c r="B12" s="77" t="s">
        <v>8</v>
      </c>
      <c r="C12" s="76"/>
      <c r="D12" s="76"/>
      <c r="E12" s="48"/>
      <c r="F12" s="48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50"/>
      <c r="AJ12" s="50"/>
      <c r="AK12" s="50"/>
      <c r="AL12" s="50"/>
    </row>
    <row r="13" spans="1:38" ht="15.75" x14ac:dyDescent="0.2">
      <c r="A13" s="73"/>
      <c r="B13" s="77"/>
      <c r="C13" s="76"/>
      <c r="D13" s="76"/>
      <c r="E13" s="48"/>
      <c r="F13" s="48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50"/>
      <c r="AJ13" s="50"/>
      <c r="AK13" s="50"/>
      <c r="AL13" s="50"/>
    </row>
    <row r="14" spans="1:38" ht="36" customHeight="1" x14ac:dyDescent="0.2">
      <c r="A14" s="97" t="s">
        <v>9</v>
      </c>
      <c r="B14" s="98" t="s">
        <v>40</v>
      </c>
      <c r="C14" s="9" t="s">
        <v>10</v>
      </c>
      <c r="D14" s="96">
        <v>22640</v>
      </c>
      <c r="E14" s="48"/>
      <c r="F14" s="48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50"/>
      <c r="AJ14" s="50"/>
      <c r="AK14" s="50"/>
      <c r="AL14" s="50"/>
    </row>
    <row r="15" spans="1:38" ht="68.25" customHeight="1" x14ac:dyDescent="0.2">
      <c r="A15" s="97" t="s">
        <v>11</v>
      </c>
      <c r="B15" s="98" t="s">
        <v>41</v>
      </c>
      <c r="C15" s="9" t="s">
        <v>12</v>
      </c>
      <c r="D15" s="96">
        <v>1415</v>
      </c>
      <c r="E15" s="79"/>
      <c r="F15" s="79"/>
      <c r="G15" s="89"/>
      <c r="H15" s="89"/>
      <c r="I15" s="89"/>
      <c r="J15" s="8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50"/>
      <c r="AJ15" s="50"/>
      <c r="AK15" s="50"/>
      <c r="AL15" s="50"/>
    </row>
    <row r="16" spans="1:38" ht="13.5" x14ac:dyDescent="0.2">
      <c r="A16" s="7"/>
      <c r="B16" s="8"/>
      <c r="C16" s="9"/>
      <c r="D16" s="96"/>
      <c r="E16" s="79"/>
      <c r="F16" s="79"/>
      <c r="G16" s="89"/>
      <c r="H16" s="89"/>
      <c r="I16" s="89"/>
      <c r="J16" s="8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50"/>
      <c r="AJ16" s="50"/>
      <c r="AK16" s="50"/>
      <c r="AL16" s="50"/>
    </row>
    <row r="17" spans="1:38" ht="25.5" customHeight="1" x14ac:dyDescent="0.2">
      <c r="A17" s="114" t="s">
        <v>44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50"/>
      <c r="AJ17" s="50"/>
      <c r="AK17" s="50"/>
      <c r="AL17" s="50"/>
    </row>
    <row r="18" spans="1:38" ht="15.75" x14ac:dyDescent="0.2">
      <c r="A18" s="73">
        <v>2</v>
      </c>
      <c r="B18" s="6" t="s">
        <v>8</v>
      </c>
      <c r="C18" s="57"/>
      <c r="D18" s="57"/>
      <c r="E18" s="75"/>
      <c r="F18" s="75"/>
      <c r="G18" s="75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50"/>
      <c r="AJ18" s="50"/>
      <c r="AK18" s="50"/>
      <c r="AL18" s="50"/>
    </row>
    <row r="19" spans="1:38" ht="15.75" x14ac:dyDescent="0.2">
      <c r="A19" s="73"/>
      <c r="B19" s="6"/>
      <c r="C19" s="57"/>
      <c r="D19" s="57"/>
      <c r="E19" s="88"/>
      <c r="F19" s="88"/>
      <c r="G19" s="88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50"/>
      <c r="AJ19" s="50"/>
      <c r="AK19" s="50"/>
      <c r="AL19" s="50"/>
    </row>
    <row r="20" spans="1:38" ht="33.75" customHeight="1" x14ac:dyDescent="0.2">
      <c r="A20" s="97" t="s">
        <v>9</v>
      </c>
      <c r="B20" s="98" t="s">
        <v>40</v>
      </c>
      <c r="C20" s="9" t="s">
        <v>10</v>
      </c>
      <c r="D20" s="96">
        <v>21470.720000000001</v>
      </c>
      <c r="E20" s="79"/>
      <c r="F20" s="79"/>
      <c r="G20" s="75"/>
      <c r="H20" s="49"/>
      <c r="I20" s="49"/>
      <c r="J20" s="49"/>
      <c r="K20" s="90"/>
      <c r="L20" s="90"/>
      <c r="M20" s="90"/>
      <c r="N20" s="90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50"/>
      <c r="AJ20" s="50"/>
      <c r="AK20" s="50"/>
      <c r="AL20" s="50"/>
    </row>
    <row r="21" spans="1:38" ht="45.75" customHeight="1" x14ac:dyDescent="0.2">
      <c r="A21" s="97" t="s">
        <v>45</v>
      </c>
      <c r="B21" s="98" t="s">
        <v>46</v>
      </c>
      <c r="C21" s="9" t="s">
        <v>10</v>
      </c>
      <c r="D21" s="96">
        <v>36499.120000000003</v>
      </c>
      <c r="E21" s="79"/>
      <c r="F21" s="79"/>
      <c r="G21" s="49"/>
      <c r="H21" s="49"/>
      <c r="I21" s="49"/>
      <c r="J21" s="49"/>
      <c r="K21" s="90"/>
      <c r="L21" s="90"/>
      <c r="M21" s="90"/>
      <c r="N21" s="90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50"/>
      <c r="AJ21" s="50"/>
      <c r="AK21" s="50"/>
      <c r="AL21" s="50"/>
    </row>
    <row r="22" spans="1:38" ht="67.5" x14ac:dyDescent="0.2">
      <c r="A22" s="97" t="s">
        <v>11</v>
      </c>
      <c r="B22" s="98" t="s">
        <v>41</v>
      </c>
      <c r="C22" s="9" t="s">
        <v>12</v>
      </c>
      <c r="D22" s="96">
        <v>1341.92</v>
      </c>
      <c r="E22" s="79"/>
      <c r="F22" s="79"/>
      <c r="G22" s="49"/>
      <c r="H22" s="49"/>
      <c r="I22" s="49"/>
      <c r="J22" s="49"/>
      <c r="K22" s="90"/>
      <c r="L22" s="90"/>
      <c r="M22" s="90"/>
      <c r="N22" s="90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0"/>
      <c r="AJ22" s="50"/>
      <c r="AK22" s="50"/>
      <c r="AL22" s="50"/>
    </row>
    <row r="24" spans="1:38" x14ac:dyDescent="0.2">
      <c r="A24" s="51" t="s">
        <v>47</v>
      </c>
    </row>
    <row r="25" spans="1:38" x14ac:dyDescent="0.2">
      <c r="A25" s="51" t="s">
        <v>48</v>
      </c>
    </row>
  </sheetData>
  <mergeCells count="17">
    <mergeCell ref="A11:N11"/>
    <mergeCell ref="AA9:AD9"/>
    <mergeCell ref="A17:N17"/>
    <mergeCell ref="AI9:AL9"/>
    <mergeCell ref="A1:H1"/>
    <mergeCell ref="A8:G8"/>
    <mergeCell ref="W9:Z9"/>
    <mergeCell ref="B6:P6"/>
    <mergeCell ref="D7:G7"/>
    <mergeCell ref="O9:R9"/>
    <mergeCell ref="S9:V9"/>
    <mergeCell ref="G9:J9"/>
    <mergeCell ref="AE9:AH9"/>
    <mergeCell ref="K9:N9"/>
    <mergeCell ref="D2:G2"/>
    <mergeCell ref="D3:F3"/>
    <mergeCell ref="E4:G4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RESUMEN</vt:lpstr>
      <vt:lpstr>1.0</vt:lpstr>
      <vt:lpstr>2.0</vt:lpstr>
      <vt:lpstr>ECO 3</vt:lpstr>
      <vt:lpstr>'1.0'!Área_de_impresión</vt:lpstr>
      <vt:lpstr>'2.0'!Área_de_impresión</vt:lpstr>
      <vt:lpstr>'ECO 3'!Área_de_impresión</vt:lpstr>
      <vt:lpstr>RESUMEN!Área_de_impresión</vt:lpstr>
      <vt:lpstr>'1.0'!Títulos_a_imprimir</vt:lpstr>
      <vt:lpstr>'2.0'!Títulos_a_imprimir</vt:lpstr>
      <vt:lpstr>'ECO 3'!Títulos_a_imprimir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2024-04-29T13:37:43Z</cp:lastPrinted>
  <dcterms:created xsi:type="dcterms:W3CDTF">2023-11-21T22:59:43Z</dcterms:created>
  <dcterms:modified xsi:type="dcterms:W3CDTF">2024-04-30T14:27:18Z</dcterms:modified>
</cp:coreProperties>
</file>