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4\NO SE QUEJA\A TENTACION\PELIGROSA\3.- CON 03 AD EST\SOP003 TABASCO\"/>
    </mc:Choice>
  </mc:AlternateContent>
  <bookViews>
    <workbookView xWindow="0" yWindow="0" windowWidth="28800" windowHeight="13500" activeTab="4"/>
  </bookViews>
  <sheets>
    <sheet name="RESUMEN" sheetId="6" r:id="rId1"/>
    <sheet name="1.0" sheetId="1" r:id="rId2"/>
    <sheet name="2.0" sheetId="2" r:id="rId3"/>
    <sheet name="3.0" sheetId="3" r:id="rId4"/>
    <sheet name="ECO 3" sheetId="5" r:id="rId5"/>
  </sheets>
  <externalReferences>
    <externalReference r:id="rId6"/>
  </externalReferences>
  <definedNames>
    <definedName name="AGUA" localSheetId="2">#REF!</definedName>
    <definedName name="AGUA" localSheetId="3">#REF!</definedName>
    <definedName name="AGUA" localSheetId="4">#REF!</definedName>
    <definedName name="AGUA" localSheetId="0">#REF!</definedName>
    <definedName name="AGUA">#REF!</definedName>
    <definedName name="area" localSheetId="4">#REF!</definedName>
    <definedName name="area" localSheetId="0">#REF!</definedName>
    <definedName name="area">#REF!</definedName>
    <definedName name="_xlnm.Print_Area" localSheetId="1">'1.0'!$A$1:$G$27</definedName>
    <definedName name="_xlnm.Print_Area" localSheetId="2">'2.0'!$A$1:$G$26</definedName>
    <definedName name="_xlnm.Print_Area" localSheetId="3">'3.0'!$A$1:$G$26</definedName>
    <definedName name="_xlnm.Print_Area" localSheetId="4">'ECO 3'!$A$1:$AH$40</definedName>
    <definedName name="_xlnm.Print_Area" localSheetId="0">RESUMEN!$A$1:$G$22</definedName>
    <definedName name="cargo" localSheetId="4">#REF!</definedName>
    <definedName name="cargo" localSheetId="0">#REF!</definedName>
    <definedName name="cargo">#REF!</definedName>
    <definedName name="cargocontacto" localSheetId="4">#REF!</definedName>
    <definedName name="cargocontacto" localSheetId="0">#REF!</definedName>
    <definedName name="cargocontacto">#REF!</definedName>
    <definedName name="cargovendedor" localSheetId="4">#REF!</definedName>
    <definedName name="cargovendedor" localSheetId="0">#REF!</definedName>
    <definedName name="cargovendedor">#REF!</definedName>
    <definedName name="ciudad" localSheetId="4">#REF!</definedName>
    <definedName name="ciudad" localSheetId="0">#REF!</definedName>
    <definedName name="ciudad">#REF!</definedName>
    <definedName name="ciudadcliente" localSheetId="4">#REF!</definedName>
    <definedName name="ciudadcliente" localSheetId="0">#REF!</definedName>
    <definedName name="ciudadcliente">#REF!</definedName>
    <definedName name="ciudaddelaobra" localSheetId="4">#REF!</definedName>
    <definedName name="ciudaddelaobra" localSheetId="0">#REF!</definedName>
    <definedName name="ciudaddelaobra">#REF!</definedName>
    <definedName name="cmic" localSheetId="4">#REF!</definedName>
    <definedName name="cmic" localSheetId="0">#REF!</definedName>
    <definedName name="cmic">#REF!</definedName>
    <definedName name="codigodelaobra" localSheetId="4">#REF!</definedName>
    <definedName name="codigodelaobra" localSheetId="0">#REF!</definedName>
    <definedName name="codigodelaobra">#REF!</definedName>
    <definedName name="codigopostalcliente" localSheetId="4">#REF!</definedName>
    <definedName name="codigopostalcliente" localSheetId="0">#REF!</definedName>
    <definedName name="codigopostalcliente">#REF!</definedName>
    <definedName name="codigopostaldelaobra" localSheetId="4">#REF!</definedName>
    <definedName name="codigopostaldelaobra" localSheetId="0">#REF!</definedName>
    <definedName name="codigopostaldelaobra">#REF!</definedName>
    <definedName name="codigovendedor" localSheetId="4">#REF!</definedName>
    <definedName name="codigovendedor" localSheetId="0">#REF!</definedName>
    <definedName name="codigovendedor">#REF!</definedName>
    <definedName name="colonia" localSheetId="4">#REF!</definedName>
    <definedName name="colonia" localSheetId="0">#REF!</definedName>
    <definedName name="colonia">#REF!</definedName>
    <definedName name="coloniacliente" localSheetId="4">#REF!</definedName>
    <definedName name="coloniacliente" localSheetId="0">#REF!</definedName>
    <definedName name="coloniacliente">#REF!</definedName>
    <definedName name="coloniadelaobra" localSheetId="4">#REF!</definedName>
    <definedName name="coloniadelaobra" localSheetId="0">#REF!</definedName>
    <definedName name="coloniadelaobra">#REF!</definedName>
    <definedName name="contactocliente" localSheetId="4">#REF!</definedName>
    <definedName name="contactocliente" localSheetId="0">#REF!</definedName>
    <definedName name="contactocliente">#REF!</definedName>
    <definedName name="decimalesredondeo" localSheetId="4">#REF!</definedName>
    <definedName name="decimalesredondeo" localSheetId="0">#REF!</definedName>
    <definedName name="decimalesredondeo">#REF!</definedName>
    <definedName name="departamento" localSheetId="4">#REF!</definedName>
    <definedName name="departamento" localSheetId="0">#REF!</definedName>
    <definedName name="departamento">#REF!</definedName>
    <definedName name="direccioncliente" localSheetId="4">#REF!</definedName>
    <definedName name="direccioncliente" localSheetId="0">#REF!</definedName>
    <definedName name="direccioncliente">#REF!</definedName>
    <definedName name="direcciondeconcurso" localSheetId="4">#REF!</definedName>
    <definedName name="direcciondeconcurso" localSheetId="0">#REF!</definedName>
    <definedName name="direcciondeconcurso">#REF!</definedName>
    <definedName name="direcciondelaobra" localSheetId="4">#REF!</definedName>
    <definedName name="direcciondelaobra" localSheetId="0">#REF!</definedName>
    <definedName name="direcciondelaobra">#REF!</definedName>
    <definedName name="domicilio" localSheetId="4">#REF!</definedName>
    <definedName name="domicilio" localSheetId="0">#REF!</definedName>
    <definedName name="domicilio">#REF!</definedName>
    <definedName name="email" localSheetId="4">#REF!</definedName>
    <definedName name="email" localSheetId="0">#REF!</definedName>
    <definedName name="email">#REF!</definedName>
    <definedName name="emailcliente" localSheetId="4">#REF!</definedName>
    <definedName name="emailcliente" localSheetId="0">#REF!</definedName>
    <definedName name="emailcliente">#REF!</definedName>
    <definedName name="emaildelaobra" localSheetId="4">#REF!</definedName>
    <definedName name="emaildelaobra" localSheetId="0">#REF!</definedName>
    <definedName name="emaildelaobra">#REF!</definedName>
    <definedName name="estado" localSheetId="4">#REF!</definedName>
    <definedName name="estado" localSheetId="0">#REF!</definedName>
    <definedName name="estado">#REF!</definedName>
    <definedName name="estadodelaobra" localSheetId="4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4">#REF!</definedName>
    <definedName name="fechaconvocatoria" localSheetId="0">#REF!</definedName>
    <definedName name="fechaconvocatoria">#REF!</definedName>
    <definedName name="fechadeconcurso" localSheetId="4">#REF!</definedName>
    <definedName name="fechadeconcurso" localSheetId="0">#REF!</definedName>
    <definedName name="fechadeconcurso">#REF!</definedName>
    <definedName name="fechainicio" localSheetId="4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4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4">#REF!</definedName>
    <definedName name="imss" localSheetId="0">#REF!</definedName>
    <definedName name="imss">#REF!</definedName>
    <definedName name="infonavit" localSheetId="4">#REF!</definedName>
    <definedName name="infonavit" localSheetId="0">#REF!</definedName>
    <definedName name="infonavit">#REF!</definedName>
    <definedName name="mailcontacto" localSheetId="4">#REF!</definedName>
    <definedName name="mailcontacto" localSheetId="0">#REF!</definedName>
    <definedName name="mailcontacto">#REF!</definedName>
    <definedName name="mailvendedor" localSheetId="4">#REF!</definedName>
    <definedName name="mailvendedor" localSheetId="0">#REF!</definedName>
    <definedName name="mailvendedor">#REF!</definedName>
    <definedName name="nombrecliente" localSheetId="4">#REF!</definedName>
    <definedName name="nombrecliente" localSheetId="0">#REF!</definedName>
    <definedName name="nombrecliente">#REF!</definedName>
    <definedName name="nombredelaobra" localSheetId="4">#REF!</definedName>
    <definedName name="nombredelaobra" localSheetId="0">#REF!</definedName>
    <definedName name="nombredelaobra">#REF!</definedName>
    <definedName name="nombrevendedor" localSheetId="4">#REF!</definedName>
    <definedName name="nombrevendedor" localSheetId="0">#REF!</definedName>
    <definedName name="nombrevendedor">#REF!</definedName>
    <definedName name="numconvocatoria" localSheetId="4">#REF!</definedName>
    <definedName name="numconvocatoria" localSheetId="0">#REF!</definedName>
    <definedName name="numconvocatoria">#REF!</definedName>
    <definedName name="numerodeconcurso" localSheetId="4">#REF!</definedName>
    <definedName name="numerodeconcurso" localSheetId="0">#REF!</definedName>
    <definedName name="numerodeconcurso">#REF!</definedName>
    <definedName name="plazocalculado" localSheetId="4">#REF!</definedName>
    <definedName name="plazocalculado" localSheetId="0">#REF!</definedName>
    <definedName name="plazocalculado">#REF!</definedName>
    <definedName name="plazoreal" localSheetId="4">#REF!</definedName>
    <definedName name="plazoreal" localSheetId="0">#REF!</definedName>
    <definedName name="plazoreal">#REF!</definedName>
    <definedName name="porcentajeivapresupuesto" localSheetId="4">#REF!</definedName>
    <definedName name="porcentajeivapresupuesto" localSheetId="0">#REF!</definedName>
    <definedName name="porcentajeivapresupuesto">#REF!</definedName>
    <definedName name="primeramoneda" localSheetId="4">#REF!</definedName>
    <definedName name="primeramoneda" localSheetId="0">#REF!</definedName>
    <definedName name="primeramoneda">#REF!</definedName>
    <definedName name="razonsocial" localSheetId="4">#REF!</definedName>
    <definedName name="razonsocial" localSheetId="0">#REF!</definedName>
    <definedName name="razonsocial">#REF!</definedName>
    <definedName name="remateprimeramoneda" localSheetId="4">#REF!</definedName>
    <definedName name="remateprimeramoneda" localSheetId="0">#REF!</definedName>
    <definedName name="remateprimeramoneda">#REF!</definedName>
    <definedName name="rematesegundamoneda" localSheetId="4">#REF!</definedName>
    <definedName name="rematesegundamoneda" localSheetId="0">#REF!</definedName>
    <definedName name="rematesegundamoneda">#REF!</definedName>
    <definedName name="responsable" localSheetId="4">#REF!</definedName>
    <definedName name="responsable" localSheetId="0">#REF!</definedName>
    <definedName name="responsable">#REF!</definedName>
    <definedName name="responsabledelaobra" localSheetId="4">#REF!</definedName>
    <definedName name="responsabledelaobra" localSheetId="0">#REF!</definedName>
    <definedName name="responsabledelaobra">#REF!</definedName>
    <definedName name="rfc" localSheetId="4">#REF!</definedName>
    <definedName name="rfc" localSheetId="0">#REF!</definedName>
    <definedName name="rfc">#REF!</definedName>
    <definedName name="segundamoneda" localSheetId="4">#REF!</definedName>
    <definedName name="segundamoneda" localSheetId="0">#REF!</definedName>
    <definedName name="segundamoneda">#REF!</definedName>
    <definedName name="telefono" localSheetId="4">#REF!</definedName>
    <definedName name="telefono" localSheetId="0">#REF!</definedName>
    <definedName name="telefono">#REF!</definedName>
    <definedName name="telefonocliente" localSheetId="4">#REF!</definedName>
    <definedName name="telefonocliente" localSheetId="0">#REF!</definedName>
    <definedName name="telefonocliente">#REF!</definedName>
    <definedName name="telefonocontacto" localSheetId="4">#REF!</definedName>
    <definedName name="telefonocontacto" localSheetId="0">#REF!</definedName>
    <definedName name="telefonocontacto">#REF!</definedName>
    <definedName name="telefonodelaobra" localSheetId="4">#REF!</definedName>
    <definedName name="telefonodelaobra" localSheetId="0">#REF!</definedName>
    <definedName name="telefonodelaobra">#REF!</definedName>
    <definedName name="telefonovendedor" localSheetId="4">#REF!</definedName>
    <definedName name="telefonovendedor" localSheetId="0">#REF!</definedName>
    <definedName name="telefonovendedor">#REF!</definedName>
    <definedName name="tipodelicitacion" localSheetId="4">#REF!</definedName>
    <definedName name="tipodelicitacion" localSheetId="0">#REF!</definedName>
    <definedName name="tipodelicitacion">#REF!</definedName>
    <definedName name="_xlnm.Print_Titles" localSheetId="1">'1.0'!$1:$12</definedName>
    <definedName name="_xlnm.Print_Titles" localSheetId="2">'2.0'!$1:$7</definedName>
    <definedName name="_xlnm.Print_Titles" localSheetId="3">'3.0'!$1:$14</definedName>
    <definedName name="_xlnm.Print_Titles" localSheetId="4">'ECO 3'!$1:$8</definedName>
    <definedName name="_xlnm.Print_Titles" localSheetId="0">RESUMEN!$1:$9</definedName>
    <definedName name="totalpresupuestoprimeramoneda" localSheetId="4">#REF!</definedName>
    <definedName name="totalpresupuestoprimeramoneda" localSheetId="0">#REF!</definedName>
    <definedName name="totalpresupuestoprimeramoneda">#REF!</definedName>
    <definedName name="totalpresupuestosegundamoneda" localSheetId="4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G19" i="3"/>
  <c r="G21" i="3" s="1"/>
  <c r="G20" i="3" s="1"/>
  <c r="G18" i="2"/>
  <c r="G12" i="6"/>
  <c r="G13" i="6"/>
  <c r="G11" i="6"/>
  <c r="G14" i="6" l="1"/>
  <c r="G16" i="6" s="1"/>
  <c r="G15" i="6" s="1"/>
  <c r="G19" i="2" l="1"/>
  <c r="G20" i="2" s="1"/>
  <c r="G19" i="1"/>
  <c r="G20" i="1" s="1"/>
</calcChain>
</file>

<file path=xl/sharedStrings.xml><?xml version="1.0" encoding="utf-8"?>
<sst xmlns="http://schemas.openxmlformats.org/spreadsheetml/2006/main" count="164" uniqueCount="51">
  <si>
    <t>GOBIERNO DEL ESTADO DE ZACATECAS</t>
  </si>
  <si>
    <t>PROYECTO:</t>
  </si>
  <si>
    <t>UBICACIÓN:</t>
  </si>
  <si>
    <t>Código</t>
  </si>
  <si>
    <t>Concepto</t>
  </si>
  <si>
    <t>Unidad</t>
  </si>
  <si>
    <t>Cantidad</t>
  </si>
  <si>
    <t>Importe</t>
  </si>
  <si>
    <t>MATERIAL ASFÁLTICO</t>
  </si>
  <si>
    <t>MASF0003</t>
  </si>
  <si>
    <t>L</t>
  </si>
  <si>
    <t>MASFPG64-22P</t>
  </si>
  <si>
    <t>M3</t>
  </si>
  <si>
    <t>SUBTOTAL</t>
  </si>
  <si>
    <t>IVA</t>
  </si>
  <si>
    <t>TOTAL</t>
  </si>
  <si>
    <t>Costo con Número</t>
  </si>
  <si>
    <t>Costo con letra</t>
  </si>
  <si>
    <t>LISTADO DE ADQUISICIÓN DE INSUMOS</t>
  </si>
  <si>
    <t>Obra:</t>
  </si>
  <si>
    <t>Lugar:</t>
  </si>
  <si>
    <t>PROGRAMA DE ENTREGA DE LOS MATERIALES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</si>
  <si>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</si>
  <si>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</si>
  <si>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</si>
  <si>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</si>
  <si>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</si>
  <si>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</si>
  <si>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</si>
  <si>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 xml:space="preserve">RESUMEN </t>
  </si>
  <si>
    <t>1.0</t>
  </si>
  <si>
    <t>LOTE</t>
  </si>
  <si>
    <t>2.0</t>
  </si>
  <si>
    <t>3.0</t>
  </si>
  <si>
    <t>MES 4</t>
  </si>
  <si>
    <t>MES 5</t>
  </si>
  <si>
    <t>MES 6</t>
  </si>
  <si>
    <t>MES 7</t>
  </si>
  <si>
    <t>PERIODO DE ENTREGA: 180 DIAS</t>
  </si>
  <si>
    <t>INICIO 24/05/24 AL 19/11/24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</si>
  <si>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</si>
  <si>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r>
      <t>ADQUISICIÓN DE CARPETA DE CONCRETO ASFALTICO CON CEMENTO ASFALTICOGRADO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</si>
  <si>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EA-932063953-SOP003-2024</t>
  </si>
  <si>
    <t>TABASCO</t>
  </si>
  <si>
    <t>ADQUISICIÓN DE INSUMOS PARA EL "PROGRAMA RESCATE CARRETERO" EN EL MUNICIPIO DE TABASCO, ZACATECAS. SEGUNDA ETAPA 2024. INCLUYE: *3,344.29 M3 DE MEZCLA ASFÁLTICA Y *53,508.79 LTS DE EMULSIÓN DE ROMPIMIENTO RÁPIDO.</t>
  </si>
  <si>
    <t>"PROGRAMA RESCATE CARRETERO" REHABILITACIÓN DE LA CARRETERA TABASCO - HUISCOLCO - COSALIMA DEL MUNICIPIO DE TABASCO, ZAC. PARA MEJORAR LAS VÍAS DE COMUNICACIÓN DEL ESTADO.</t>
  </si>
  <si>
    <t>"PROGRAMA RESCATE CARRETERO" REHABILITACIÓN DEL BULEVAR DE ACCESO SUR A LA CABECERA MUNICIPAL DE TABASCO, ZAC. PARA MEJORAR LAS VÍAS DE COMUNICACIÓN DEL ESTADO.</t>
  </si>
  <si>
    <t>"PROGRAMA RESCATE CARRETERO" REHABILITACIÓN DEL BULEVAR DE ACCESO NORTE A LA CABECERA MUNICIPAL DE TABASCO, ZAC. PARA MEJORAR LAS VÍAS DE COMUNICACIÓN DEL ESTADO.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</si>
  <si>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</si>
  <si>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LOS BIENES SERÁN ENTREGADOS CONFORME LO REQUIERA EL ÁREA SOLICITANTE RESPETANDO EL PERIODO SEÑALADO</t>
  </si>
  <si>
    <t>ECONÓMICO No.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</si>
</sst>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  <numFmt numFmtId="172" formatCode="_-&quot;$&quot;* #,##0.00_-;\-&quot;$&quot;* #,##0.00_-;_-&quot;$&quot;* &quot;-&quot;??_-;_-@"/>
    <numFmt numFmtId="173" formatCode="_-[$$-80A]* #,##0.00_-;\-[$$-80A]* #,##0.00_-;_-[$$-80A]* &quot;-&quot;??_-;_-@"/>
    <numFmt numFmtId="174" formatCode="0.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9.5"/>
      <name val="Arial"/>
      <family val="2"/>
    </font>
    <font>
      <b/>
      <sz val="12"/>
      <name val="Calibri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9"/>
      <color theme="1"/>
      <name val="Calibri"/>
      <family val="2"/>
      <scheme val="minor"/>
    </font>
    <font>
      <b/>
      <sz val="12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11"/>
      <color theme="1"/>
      <name val="Arial"/>
      <family val="2"/>
    </font>
    <font>
      <sz val="8"/>
      <color rgb="FFFF0000"/>
      <name val="Century Gothic"/>
      <family val="2"/>
    </font>
    <font>
      <b/>
      <sz val="8"/>
      <color theme="1"/>
      <name val="Calibri"/>
      <family val="2"/>
      <scheme val="minor"/>
    </font>
    <font>
      <b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/>
  </cellStyleXfs>
  <cellXfs count="131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165" fontId="7" fillId="0" borderId="0" xfId="0" applyNumberFormat="1" applyFont="1" applyAlignment="1">
      <alignment horizontal="right" vertical="top"/>
    </xf>
    <xf numFmtId="0" fontId="0" fillId="0" borderId="0" xfId="0" applyAlignment="1">
      <alignment vertical="top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0" fontId="7" fillId="0" borderId="0" xfId="0" applyFont="1" applyAlignment="1">
      <alignment horizontal="center" vertical="top"/>
    </xf>
    <xf numFmtId="165" fontId="12" fillId="0" borderId="0" xfId="0" applyNumberFormat="1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43" fontId="2" fillId="0" borderId="0" xfId="1" applyFont="1" applyAlignment="1">
      <alignment horizontal="center" vertical="top"/>
    </xf>
    <xf numFmtId="0" fontId="13" fillId="2" borderId="2" xfId="0" applyFont="1" applyFill="1" applyBorder="1" applyAlignment="1">
      <alignment horizontal="center" vertical="top"/>
    </xf>
    <xf numFmtId="0" fontId="13" fillId="2" borderId="3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0" fontId="14" fillId="0" borderId="0" xfId="3"/>
    <xf numFmtId="0" fontId="15" fillId="0" borderId="0" xfId="3" applyFont="1" applyAlignment="1">
      <alignment vertical="top" wrapText="1"/>
    </xf>
    <xf numFmtId="0" fontId="16" fillId="0" borderId="0" xfId="3" applyFont="1" applyAlignment="1">
      <alignment horizontal="centerContinuous"/>
    </xf>
    <xf numFmtId="0" fontId="6" fillId="0" borderId="0" xfId="3" applyFont="1" applyAlignment="1">
      <alignment horizontal="right"/>
    </xf>
    <xf numFmtId="0" fontId="7" fillId="0" borderId="0" xfId="3" applyFont="1" applyAlignment="1">
      <alignment vertical="top" wrapText="1"/>
    </xf>
    <xf numFmtId="0" fontId="7" fillId="0" borderId="0" xfId="3" applyFont="1"/>
    <xf numFmtId="0" fontId="7" fillId="0" borderId="0" xfId="3" applyFont="1" applyAlignment="1">
      <alignment horizontal="right"/>
    </xf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169" fontId="7" fillId="0" borderId="0" xfId="3" applyNumberFormat="1" applyFont="1" applyAlignment="1">
      <alignment vertical="top"/>
    </xf>
    <xf numFmtId="0" fontId="14" fillId="0" borderId="0" xfId="3" applyBorder="1"/>
    <xf numFmtId="0" fontId="6" fillId="0" borderId="1" xfId="3" applyFont="1" applyBorder="1" applyAlignment="1">
      <alignment horizontal="right"/>
    </xf>
    <xf numFmtId="0" fontId="7" fillId="0" borderId="1" xfId="3" applyFont="1" applyBorder="1"/>
    <xf numFmtId="168" fontId="7" fillId="0" borderId="1" xfId="3" applyNumberFormat="1" applyFont="1" applyBorder="1"/>
    <xf numFmtId="0" fontId="13" fillId="2" borderId="2" xfId="3" applyFont="1" applyFill="1" applyBorder="1" applyAlignment="1">
      <alignment horizontal="center" vertical="top"/>
    </xf>
    <xf numFmtId="0" fontId="13" fillId="2" borderId="3" xfId="3" applyFont="1" applyFill="1" applyBorder="1" applyAlignment="1">
      <alignment horizontal="center" vertical="top"/>
    </xf>
    <xf numFmtId="0" fontId="13" fillId="2" borderId="4" xfId="3" applyFont="1" applyFill="1" applyBorder="1" applyAlignment="1">
      <alignment horizontal="center" vertical="top"/>
    </xf>
    <xf numFmtId="170" fontId="13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8" fillId="2" borderId="10" xfId="3" applyNumberFormat="1" applyFont="1" applyFill="1" applyBorder="1" applyAlignment="1">
      <alignment horizontal="center" vertical="center"/>
    </xf>
    <xf numFmtId="3" fontId="18" fillId="2" borderId="11" xfId="3" applyNumberFormat="1" applyFont="1" applyFill="1" applyBorder="1" applyAlignment="1">
      <alignment horizontal="center" vertical="center"/>
    </xf>
    <xf numFmtId="3" fontId="18" fillId="2" borderId="0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9" fillId="0" borderId="0" xfId="3" applyNumberFormat="1" applyFont="1" applyFill="1" applyAlignment="1">
      <alignment horizontal="right" vertical="top"/>
    </xf>
    <xf numFmtId="171" fontId="19" fillId="0" borderId="0" xfId="3" applyNumberFormat="1" applyFont="1" applyFill="1" applyBorder="1" applyAlignment="1">
      <alignment horizontal="right" vertical="top"/>
    </xf>
    <xf numFmtId="49" fontId="7" fillId="0" borderId="0" xfId="3" applyNumberFormat="1" applyFont="1" applyAlignment="1">
      <alignment vertical="top"/>
    </xf>
    <xf numFmtId="0" fontId="7" fillId="0" borderId="0" xfId="3" applyFont="1" applyAlignment="1">
      <alignment horizontal="justify" vertical="top" wrapText="1"/>
    </xf>
    <xf numFmtId="0" fontId="7" fillId="0" borderId="0" xfId="3" applyFont="1" applyAlignment="1">
      <alignment horizontal="center" vertical="top"/>
    </xf>
    <xf numFmtId="4" fontId="7" fillId="0" borderId="0" xfId="3" applyNumberFormat="1" applyFont="1" applyAlignment="1">
      <alignment horizontal="right" vertical="top"/>
    </xf>
    <xf numFmtId="0" fontId="20" fillId="0" borderId="0" xfId="0" applyFont="1"/>
    <xf numFmtId="49" fontId="11" fillId="0" borderId="0" xfId="0" applyNumberFormat="1" applyFont="1" applyAlignment="1">
      <alignment horizontal="center" vertical="top"/>
    </xf>
    <xf numFmtId="8" fontId="9" fillId="0" borderId="0" xfId="0" applyNumberFormat="1" applyFont="1" applyAlignment="1">
      <alignment horizontal="center" vertical="top"/>
    </xf>
    <xf numFmtId="164" fontId="9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justify" vertical="top" wrapText="1"/>
    </xf>
    <xf numFmtId="43" fontId="2" fillId="0" borderId="0" xfId="1" applyFont="1" applyAlignment="1">
      <alignment horizontal="center" vertical="top"/>
    </xf>
    <xf numFmtId="0" fontId="6" fillId="0" borderId="0" xfId="3" applyFont="1" applyAlignment="1">
      <alignment horizontal="center" vertical="top" wrapText="1"/>
    </xf>
    <xf numFmtId="0" fontId="22" fillId="0" borderId="0" xfId="0" applyFont="1" applyAlignment="1">
      <alignment horizontal="center" vertical="top"/>
    </xf>
    <xf numFmtId="172" fontId="25" fillId="0" borderId="0" xfId="0" applyNumberFormat="1" applyFont="1" applyAlignment="1">
      <alignment horizontal="center" vertical="top"/>
    </xf>
    <xf numFmtId="173" fontId="25" fillId="0" borderId="0" xfId="0" applyNumberFormat="1" applyFont="1" applyAlignment="1">
      <alignment horizontal="right" vertical="top"/>
    </xf>
    <xf numFmtId="0" fontId="26" fillId="0" borderId="0" xfId="0" applyFont="1" applyAlignment="1">
      <alignment vertical="top"/>
    </xf>
    <xf numFmtId="0" fontId="24" fillId="0" borderId="0" xfId="0" applyFont="1" applyAlignment="1">
      <alignment horizontal="right" vertical="top" wrapText="1"/>
    </xf>
    <xf numFmtId="0" fontId="24" fillId="0" borderId="0" xfId="0" applyFont="1" applyAlignment="1">
      <alignment vertical="top"/>
    </xf>
    <xf numFmtId="172" fontId="12" fillId="0" borderId="12" xfId="0" applyNumberFormat="1" applyFont="1" applyBorder="1" applyAlignment="1">
      <alignment horizontal="center" vertical="top"/>
    </xf>
    <xf numFmtId="166" fontId="24" fillId="0" borderId="0" xfId="0" applyNumberFormat="1" applyFont="1" applyAlignment="1">
      <alignment horizontal="right" vertical="top"/>
    </xf>
    <xf numFmtId="172" fontId="12" fillId="0" borderId="13" xfId="0" applyNumberFormat="1" applyFont="1" applyBorder="1" applyAlignment="1">
      <alignment horizontal="center" vertical="top"/>
    </xf>
    <xf numFmtId="0" fontId="0" fillId="0" borderId="0" xfId="0" applyFont="1" applyAlignment="1"/>
    <xf numFmtId="172" fontId="5" fillId="0" borderId="5" xfId="0" applyNumberFormat="1" applyFont="1" applyBorder="1" applyAlignment="1">
      <alignment horizontal="center" vertical="top"/>
    </xf>
    <xf numFmtId="172" fontId="23" fillId="0" borderId="0" xfId="0" applyNumberFormat="1" applyFont="1" applyAlignment="1">
      <alignment horizontal="center" vertical="top"/>
    </xf>
    <xf numFmtId="0" fontId="6" fillId="0" borderId="0" xfId="0" applyFont="1" applyAlignment="1">
      <alignment vertical="top" wrapText="1"/>
    </xf>
    <xf numFmtId="0" fontId="27" fillId="0" borderId="0" xfId="0" applyFont="1" applyAlignment="1">
      <alignment horizontal="center" vertical="top"/>
    </xf>
    <xf numFmtId="8" fontId="12" fillId="0" borderId="0" xfId="0" applyNumberFormat="1" applyFont="1" applyAlignment="1">
      <alignment horizontal="center" vertical="top"/>
    </xf>
    <xf numFmtId="164" fontId="12" fillId="0" borderId="0" xfId="0" applyNumberFormat="1" applyFont="1" applyAlignment="1">
      <alignment horizontal="right" vertical="top"/>
    </xf>
    <xf numFmtId="173" fontId="12" fillId="0" borderId="0" xfId="0" applyNumberFormat="1" applyFont="1" applyAlignment="1">
      <alignment horizontal="right" vertical="top"/>
    </xf>
    <xf numFmtId="0" fontId="29" fillId="0" borderId="0" xfId="0" applyFont="1" applyAlignment="1">
      <alignment vertical="top"/>
    </xf>
    <xf numFmtId="172" fontId="5" fillId="0" borderId="0" xfId="0" applyNumberFormat="1" applyFont="1" applyAlignment="1">
      <alignment horizontal="center" vertical="top"/>
    </xf>
    <xf numFmtId="174" fontId="30" fillId="0" borderId="0" xfId="0" applyNumberFormat="1" applyFont="1" applyAlignment="1">
      <alignment horizontal="center" vertical="top"/>
    </xf>
    <xf numFmtId="0" fontId="6" fillId="5" borderId="0" xfId="3" applyFont="1" applyFill="1" applyAlignment="1">
      <alignment horizontal="center" vertical="top" wrapText="1"/>
    </xf>
    <xf numFmtId="0" fontId="6" fillId="0" borderId="0" xfId="3" applyFont="1" applyAlignment="1">
      <alignment horizontal="center" vertical="top" wrapText="1"/>
    </xf>
    <xf numFmtId="0" fontId="32" fillId="0" borderId="0" xfId="0" applyFont="1" applyAlignment="1">
      <alignment horizontal="center" vertical="top"/>
    </xf>
    <xf numFmtId="0" fontId="33" fillId="0" borderId="0" xfId="0" applyFont="1" applyAlignment="1">
      <alignment horizontal="center" vertical="top" wrapText="1"/>
    </xf>
    <xf numFmtId="0" fontId="34" fillId="0" borderId="0" xfId="0" applyFont="1" applyAlignment="1">
      <alignment horizontal="justify" vertical="top" wrapText="1"/>
    </xf>
    <xf numFmtId="0" fontId="35" fillId="0" borderId="0" xfId="0" applyFont="1" applyAlignment="1">
      <alignment horizontal="center" vertical="center"/>
    </xf>
    <xf numFmtId="14" fontId="7" fillId="0" borderId="0" xfId="3" applyNumberFormat="1" applyFont="1" applyAlignment="1">
      <alignment horizontal="right" vertical="top"/>
    </xf>
    <xf numFmtId="0" fontId="13" fillId="2" borderId="4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172" fontId="12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43" fontId="2" fillId="0" borderId="0" xfId="1" applyFont="1" applyAlignment="1">
      <alignment horizontal="center" vertical="top"/>
    </xf>
    <xf numFmtId="0" fontId="6" fillId="0" borderId="0" xfId="3" applyFont="1" applyAlignment="1">
      <alignment horizontal="center" vertical="top" wrapText="1"/>
    </xf>
    <xf numFmtId="171" fontId="36" fillId="4" borderId="0" xfId="3" applyNumberFormat="1" applyFont="1" applyFill="1" applyAlignment="1">
      <alignment horizontal="right" vertical="top"/>
    </xf>
    <xf numFmtId="171" fontId="19" fillId="4" borderId="0" xfId="3" applyNumberFormat="1" applyFont="1" applyFill="1" applyAlignment="1">
      <alignment horizontal="right" vertical="top"/>
    </xf>
    <xf numFmtId="0" fontId="31" fillId="0" borderId="0" xfId="0" applyFont="1" applyAlignment="1">
      <alignment horizontal="center" vertical="top"/>
    </xf>
    <xf numFmtId="164" fontId="10" fillId="0" borderId="0" xfId="0" applyNumberFormat="1" applyFont="1" applyAlignment="1">
      <alignment horizontal="right" vertical="top"/>
    </xf>
    <xf numFmtId="0" fontId="28" fillId="4" borderId="15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43" fontId="2" fillId="0" borderId="0" xfId="1" applyFont="1" applyAlignment="1">
      <alignment horizontal="center" vertical="top"/>
    </xf>
    <xf numFmtId="164" fontId="8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28" fillId="3" borderId="14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8" fillId="3" borderId="15" xfId="0" applyFont="1" applyFill="1" applyBorder="1" applyAlignment="1">
      <alignment horizontal="center" vertical="top" wrapText="1"/>
    </xf>
    <xf numFmtId="43" fontId="2" fillId="0" borderId="0" xfId="1" applyFont="1" applyAlignment="1">
      <alignment horizontal="center" vertical="top"/>
    </xf>
    <xf numFmtId="0" fontId="17" fillId="2" borderId="8" xfId="3" applyNumberFormat="1" applyFont="1" applyFill="1" applyBorder="1" applyAlignment="1">
      <alignment horizontal="center"/>
    </xf>
    <xf numFmtId="0" fontId="6" fillId="5" borderId="0" xfId="3" applyFont="1" applyFill="1" applyAlignment="1">
      <alignment horizontal="center" vertical="top" wrapText="1"/>
    </xf>
    <xf numFmtId="0" fontId="37" fillId="3" borderId="0" xfId="0" applyFont="1" applyFill="1" applyAlignment="1">
      <alignment horizontal="center" vertical="top" wrapText="1"/>
    </xf>
    <xf numFmtId="168" fontId="17" fillId="2" borderId="0" xfId="3" applyNumberFormat="1" applyFont="1" applyFill="1" applyBorder="1" applyAlignment="1">
      <alignment horizontal="center"/>
    </xf>
    <xf numFmtId="0" fontId="6" fillId="0" borderId="0" xfId="3" applyFont="1" applyAlignment="1">
      <alignment horizontal="center" vertical="top" wrapText="1"/>
    </xf>
    <xf numFmtId="0" fontId="17" fillId="2" borderId="9" xfId="3" applyNumberFormat="1" applyFont="1" applyFill="1" applyBorder="1" applyAlignment="1">
      <alignment horizontal="center"/>
    </xf>
    <xf numFmtId="0" fontId="17" fillId="2" borderId="0" xfId="3" applyNumberFormat="1" applyFont="1" applyFill="1" applyBorder="1" applyAlignment="1">
      <alignment horizontal="center"/>
    </xf>
    <xf numFmtId="0" fontId="15" fillId="0" borderId="0" xfId="3" applyFont="1" applyAlignment="1">
      <alignment horizontal="center" vertical="top" wrapText="1"/>
    </xf>
    <xf numFmtId="0" fontId="6" fillId="0" borderId="1" xfId="3" applyNumberFormat="1" applyFont="1" applyFill="1" applyBorder="1" applyAlignment="1">
      <alignment horizontal="center"/>
    </xf>
    <xf numFmtId="0" fontId="21" fillId="0" borderId="0" xfId="3" applyFont="1" applyAlignment="1">
      <alignment horizontal="justify" vertical="top" wrapText="1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1018813</xdr:colOff>
      <xdr:row>2</xdr:row>
      <xdr:rowOff>120098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59256" cy="5541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12786</xdr:rowOff>
    </xdr:from>
    <xdr:to>
      <xdr:col>1</xdr:col>
      <xdr:colOff>1573486</xdr:colOff>
      <xdr:row>3</xdr:row>
      <xdr:rowOff>83638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86"/>
          <a:ext cx="2442882" cy="6909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1574781</xdr:colOff>
      <xdr:row>3</xdr:row>
      <xdr:rowOff>63974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2882" cy="690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1580240</xdr:colOff>
      <xdr:row>3</xdr:row>
      <xdr:rowOff>70912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50190" cy="6932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1230252</xdr:colOff>
      <xdr:row>2</xdr:row>
      <xdr:rowOff>138513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1777" cy="5671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21"/>
  <sheetViews>
    <sheetView view="pageBreakPreview" zoomScale="158" zoomScaleNormal="85" workbookViewId="0">
      <selection activeCell="B12" sqref="B12"/>
    </sheetView>
  </sheetViews>
  <sheetFormatPr baseColWidth="10" defaultRowHeight="15" x14ac:dyDescent="0.25"/>
  <cols>
    <col min="1" max="1" width="14.140625" style="12" customWidth="1"/>
    <col min="2" max="2" width="87.28515625" style="12" customWidth="1"/>
    <col min="3" max="3" width="8.28515625" style="12" customWidth="1"/>
    <col min="4" max="4" width="8.140625" style="12" customWidth="1"/>
    <col min="5" max="5" width="16.140625" style="12" customWidth="1"/>
    <col min="6" max="6" width="15.28515625" style="12" customWidth="1"/>
    <col min="7" max="7" width="17.85546875" style="12" customWidth="1"/>
    <col min="8" max="8" width="22.28515625" style="12" customWidth="1"/>
    <col min="9" max="9" width="15.140625" style="12" bestFit="1" customWidth="1"/>
    <col min="10" max="10" width="15" style="12" bestFit="1" customWidth="1"/>
    <col min="11" max="11" width="11.42578125" style="12"/>
    <col min="12" max="12" width="18.28515625" style="26" customWidth="1"/>
    <col min="13" max="13" width="11.42578125" style="26"/>
    <col min="14" max="14" width="13.140625" style="26" bestFit="1" customWidth="1"/>
    <col min="15" max="15" width="11.42578125" style="12"/>
    <col min="16" max="16" width="14.140625" style="12" bestFit="1" customWidth="1"/>
    <col min="17" max="17" width="11.42578125" style="12"/>
    <col min="18" max="18" width="14.140625" style="12" bestFit="1" customWidth="1"/>
    <col min="19" max="16384" width="11.42578125" style="12"/>
  </cols>
  <sheetData>
    <row r="1" spans="1:14" s="1" customFormat="1" ht="18.75" x14ac:dyDescent="0.25">
      <c r="A1" s="113" t="s">
        <v>0</v>
      </c>
      <c r="B1" s="113"/>
      <c r="C1" s="113"/>
      <c r="D1" s="113"/>
      <c r="E1" s="113"/>
      <c r="F1" s="113"/>
      <c r="G1" s="113"/>
      <c r="L1" s="28"/>
      <c r="M1" s="28"/>
      <c r="N1" s="28"/>
    </row>
    <row r="2" spans="1:14" s="1" customFormat="1" x14ac:dyDescent="0.25">
      <c r="F2"/>
      <c r="G2" s="2"/>
      <c r="L2" s="28"/>
      <c r="M2" s="28"/>
      <c r="N2" s="28"/>
    </row>
    <row r="3" spans="1:14" s="1" customFormat="1" x14ac:dyDescent="0.25">
      <c r="G3" s="2"/>
      <c r="L3" s="28"/>
      <c r="M3" s="28"/>
      <c r="N3" s="28"/>
    </row>
    <row r="4" spans="1:14" s="1" customFormat="1" ht="31.5" customHeight="1" x14ac:dyDescent="0.25">
      <c r="A4" s="1" t="s">
        <v>1</v>
      </c>
      <c r="B4" s="114" t="s">
        <v>44</v>
      </c>
      <c r="C4" s="114"/>
      <c r="D4" s="114"/>
      <c r="E4" s="114"/>
      <c r="F4" s="114"/>
      <c r="G4" s="114"/>
      <c r="L4" s="28"/>
      <c r="M4" s="28"/>
      <c r="N4" s="28"/>
    </row>
    <row r="5" spans="1:14" s="1" customFormat="1" x14ac:dyDescent="0.25">
      <c r="A5" s="1" t="s">
        <v>2</v>
      </c>
      <c r="B5" s="3" t="s">
        <v>43</v>
      </c>
      <c r="D5" s="3"/>
      <c r="G5" s="2"/>
      <c r="L5" s="28"/>
      <c r="M5" s="28"/>
      <c r="N5" s="28"/>
    </row>
    <row r="6" spans="1:14" s="1" customFormat="1" x14ac:dyDescent="0.25">
      <c r="A6" s="1" t="s">
        <v>28</v>
      </c>
      <c r="B6" s="3" t="s">
        <v>42</v>
      </c>
      <c r="D6" s="3"/>
      <c r="G6" s="2"/>
      <c r="L6" s="28"/>
      <c r="M6" s="28"/>
      <c r="N6" s="28"/>
    </row>
    <row r="7" spans="1:14" s="1" customFormat="1" x14ac:dyDescent="0.2">
      <c r="A7" s="115" t="s">
        <v>29</v>
      </c>
      <c r="B7" s="115"/>
      <c r="C7" s="115"/>
      <c r="D7" s="115"/>
      <c r="E7" s="115"/>
      <c r="F7" s="115"/>
      <c r="G7" s="115"/>
      <c r="L7" s="28"/>
      <c r="M7" s="28"/>
      <c r="N7" s="28"/>
    </row>
    <row r="8" spans="1:14" s="1" customFormat="1" ht="16.5" thickBot="1" x14ac:dyDescent="0.3">
      <c r="A8" s="4"/>
      <c r="B8" s="4"/>
      <c r="C8" s="4"/>
      <c r="D8" s="4"/>
      <c r="E8" s="4"/>
      <c r="F8" s="4"/>
      <c r="G8" s="4"/>
      <c r="L8" s="28"/>
      <c r="M8" s="28"/>
      <c r="N8" s="28"/>
    </row>
    <row r="9" spans="1:14" s="1" customFormat="1" ht="16.5" thickTop="1" thickBot="1" x14ac:dyDescent="0.3">
      <c r="A9" s="29" t="s">
        <v>3</v>
      </c>
      <c r="B9" s="30" t="s">
        <v>4</v>
      </c>
      <c r="C9" s="31" t="s">
        <v>5</v>
      </c>
      <c r="D9" s="31" t="s">
        <v>6</v>
      </c>
      <c r="E9" s="31" t="s">
        <v>16</v>
      </c>
      <c r="F9" s="31" t="s">
        <v>17</v>
      </c>
      <c r="G9" s="31" t="s">
        <v>7</v>
      </c>
      <c r="L9" s="28"/>
      <c r="M9" s="28"/>
      <c r="N9" s="28"/>
    </row>
    <row r="10" spans="1:14" s="1" customFormat="1" ht="16.5" thickTop="1" x14ac:dyDescent="0.25">
      <c r="A10" s="5"/>
      <c r="B10" s="7"/>
      <c r="C10" s="5"/>
      <c r="D10" s="5"/>
      <c r="E10" s="5"/>
      <c r="F10" s="5"/>
      <c r="G10" s="5"/>
      <c r="L10" s="28"/>
      <c r="M10" s="28"/>
      <c r="N10" s="28"/>
    </row>
    <row r="11" spans="1:14" s="1" customFormat="1" ht="37.5" customHeight="1" x14ac:dyDescent="0.25">
      <c r="A11" s="63" t="s">
        <v>30</v>
      </c>
      <c r="B11" s="66" t="s">
        <v>45</v>
      </c>
      <c r="C11" s="64" t="s">
        <v>31</v>
      </c>
      <c r="D11" s="65">
        <v>1</v>
      </c>
      <c r="E11" s="100"/>
      <c r="F11" s="101"/>
      <c r="G11" s="99">
        <f>D11*E11</f>
        <v>0</v>
      </c>
      <c r="L11" s="28"/>
      <c r="M11" s="28"/>
      <c r="N11" s="28"/>
    </row>
    <row r="12" spans="1:14" s="1" customFormat="1" ht="36" customHeight="1" x14ac:dyDescent="0.25">
      <c r="A12" s="63" t="s">
        <v>32</v>
      </c>
      <c r="B12" s="66" t="s">
        <v>46</v>
      </c>
      <c r="C12" s="64" t="s">
        <v>31</v>
      </c>
      <c r="D12" s="65">
        <v>1</v>
      </c>
      <c r="E12" s="100"/>
      <c r="F12" s="101"/>
      <c r="G12" s="99">
        <f t="shared" ref="G12:G13" si="0">D12*E12</f>
        <v>0</v>
      </c>
      <c r="L12" s="28"/>
      <c r="M12" s="28"/>
      <c r="N12" s="28"/>
    </row>
    <row r="13" spans="1:14" s="1" customFormat="1" ht="39" customHeight="1" x14ac:dyDescent="0.25">
      <c r="A13" s="63" t="s">
        <v>33</v>
      </c>
      <c r="B13" s="66" t="s">
        <v>47</v>
      </c>
      <c r="C13" s="64" t="s">
        <v>31</v>
      </c>
      <c r="D13" s="65">
        <v>1</v>
      </c>
      <c r="E13" s="100"/>
      <c r="F13" s="101"/>
      <c r="G13" s="99">
        <f t="shared" si="0"/>
        <v>0</v>
      </c>
      <c r="L13" s="67"/>
      <c r="M13" s="67"/>
      <c r="N13" s="67"/>
    </row>
    <row r="14" spans="1:14" x14ac:dyDescent="0.25">
      <c r="B14" s="110" t="s">
        <v>13</v>
      </c>
      <c r="C14" s="14"/>
      <c r="D14" s="15"/>
      <c r="E14" s="16"/>
      <c r="F14" s="16"/>
      <c r="G14" s="18">
        <f>SUM(G11:G13)</f>
        <v>0</v>
      </c>
      <c r="I14" s="17"/>
    </row>
    <row r="15" spans="1:14" x14ac:dyDescent="0.25">
      <c r="B15" s="110" t="s">
        <v>14</v>
      </c>
      <c r="C15" s="14"/>
      <c r="D15" s="15"/>
      <c r="E15" s="19"/>
      <c r="F15" s="19"/>
      <c r="G15" s="20">
        <f>G16-G14</f>
        <v>0</v>
      </c>
      <c r="I15" s="17"/>
    </row>
    <row r="16" spans="1:14" x14ac:dyDescent="0.25">
      <c r="B16" s="110" t="s">
        <v>15</v>
      </c>
      <c r="C16"/>
      <c r="D16"/>
      <c r="E16"/>
      <c r="F16"/>
      <c r="G16" s="21">
        <f>1.16*G14</f>
        <v>0</v>
      </c>
      <c r="I16" s="17"/>
    </row>
    <row r="17" spans="1:10" x14ac:dyDescent="0.25">
      <c r="B17" s="110" t="s">
        <v>27</v>
      </c>
    </row>
    <row r="18" spans="1:10" x14ac:dyDescent="0.25">
      <c r="B18" s="116"/>
      <c r="C18" s="116"/>
      <c r="D18" s="116"/>
      <c r="E18" s="116"/>
      <c r="F18" s="116"/>
      <c r="G18" s="116"/>
      <c r="H18" s="26"/>
      <c r="J18" s="27"/>
    </row>
    <row r="19" spans="1:10" x14ac:dyDescent="0.25">
      <c r="J19" s="26"/>
    </row>
    <row r="20" spans="1:10" x14ac:dyDescent="0.15">
      <c r="A20" s="62" t="s">
        <v>48</v>
      </c>
    </row>
    <row r="21" spans="1:10" x14ac:dyDescent="0.15">
      <c r="A21" s="62" t="s">
        <v>49</v>
      </c>
    </row>
  </sheetData>
  <mergeCells count="4">
    <mergeCell ref="A1:G1"/>
    <mergeCell ref="B4:G4"/>
    <mergeCell ref="A7:G7"/>
    <mergeCell ref="B18:G18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26"/>
  <sheetViews>
    <sheetView view="pageBreakPreview" zoomScale="149" zoomScaleNormal="85" workbookViewId="0">
      <selection activeCell="A25" sqref="A25:A26"/>
    </sheetView>
  </sheetViews>
  <sheetFormatPr baseColWidth="10" defaultRowHeight="15" x14ac:dyDescent="0.25"/>
  <cols>
    <col min="1" max="1" width="13" style="12" customWidth="1"/>
    <col min="2" max="2" width="55" style="12" customWidth="1"/>
    <col min="3" max="3" width="11.42578125" style="12"/>
    <col min="4" max="4" width="13.42578125" style="12" customWidth="1"/>
    <col min="5" max="5" width="14.28515625" style="12" customWidth="1"/>
    <col min="6" max="6" width="24.7109375" style="12" customWidth="1"/>
    <col min="7" max="7" width="17.85546875" style="12" customWidth="1"/>
    <col min="8" max="8" width="22.28515625" style="12" customWidth="1"/>
    <col min="9" max="9" width="15.140625" style="12" bestFit="1" customWidth="1"/>
    <col min="10" max="10" width="15" style="12" bestFit="1" customWidth="1"/>
    <col min="11" max="11" width="11.42578125" style="12"/>
    <col min="12" max="12" width="18.28515625" style="26" customWidth="1"/>
    <col min="13" max="13" width="11.42578125" style="26"/>
    <col min="14" max="14" width="13.140625" style="26" bestFit="1" customWidth="1"/>
    <col min="15" max="15" width="11.42578125" style="12"/>
    <col min="16" max="16" width="14.140625" style="12" bestFit="1" customWidth="1"/>
    <col min="17" max="17" width="11.42578125" style="12"/>
    <col min="18" max="18" width="14.140625" style="12" bestFit="1" customWidth="1"/>
    <col min="19" max="16384" width="11.42578125" style="12"/>
  </cols>
  <sheetData>
    <row r="1" spans="1:14" s="1" customFormat="1" ht="18.75" x14ac:dyDescent="0.25">
      <c r="A1" s="113" t="s">
        <v>0</v>
      </c>
      <c r="B1" s="113"/>
      <c r="C1" s="113"/>
      <c r="D1" s="113"/>
      <c r="E1" s="113"/>
      <c r="F1" s="113"/>
      <c r="G1" s="113"/>
      <c r="L1" s="25"/>
      <c r="M1" s="25"/>
      <c r="N1" s="25"/>
    </row>
    <row r="2" spans="1:14" s="1" customFormat="1" x14ac:dyDescent="0.25">
      <c r="F2"/>
      <c r="G2" s="2"/>
      <c r="L2" s="25"/>
      <c r="M2" s="25"/>
      <c r="N2" s="25"/>
    </row>
    <row r="3" spans="1:14" s="1" customFormat="1" x14ac:dyDescent="0.25">
      <c r="G3" s="2"/>
      <c r="L3" s="25"/>
      <c r="M3" s="25"/>
      <c r="N3" s="25"/>
    </row>
    <row r="4" spans="1:14" s="1" customFormat="1" x14ac:dyDescent="0.25">
      <c r="G4" s="2"/>
      <c r="L4" s="25"/>
      <c r="M4" s="25"/>
      <c r="N4" s="25"/>
    </row>
    <row r="5" spans="1:14" s="1" customFormat="1" ht="33.75" customHeight="1" x14ac:dyDescent="0.25">
      <c r="A5" s="1" t="s">
        <v>1</v>
      </c>
      <c r="B5" s="114" t="s">
        <v>44</v>
      </c>
      <c r="C5" s="114"/>
      <c r="D5" s="114"/>
      <c r="E5" s="114"/>
      <c r="F5" s="114"/>
      <c r="G5" s="114"/>
      <c r="L5" s="25"/>
      <c r="M5" s="25"/>
      <c r="N5" s="25"/>
    </row>
    <row r="6" spans="1:14" s="1" customFormat="1" x14ac:dyDescent="0.25">
      <c r="A6" s="1" t="s">
        <v>2</v>
      </c>
      <c r="B6" s="3" t="s">
        <v>43</v>
      </c>
      <c r="D6" s="3"/>
      <c r="G6" s="2"/>
      <c r="L6" s="25"/>
      <c r="M6" s="25"/>
      <c r="N6" s="25"/>
    </row>
    <row r="7" spans="1:14" s="1" customFormat="1" x14ac:dyDescent="0.25">
      <c r="A7" s="1" t="s">
        <v>28</v>
      </c>
      <c r="B7" s="3" t="s">
        <v>42</v>
      </c>
      <c r="D7" s="3"/>
      <c r="G7" s="2"/>
      <c r="L7" s="25"/>
      <c r="M7" s="25"/>
      <c r="N7" s="25"/>
    </row>
    <row r="8" spans="1:14" s="1" customFormat="1" x14ac:dyDescent="0.2">
      <c r="A8" s="115" t="s">
        <v>18</v>
      </c>
      <c r="B8" s="115"/>
      <c r="C8" s="115"/>
      <c r="D8" s="115"/>
      <c r="E8" s="115"/>
      <c r="F8" s="115"/>
      <c r="G8" s="115"/>
      <c r="L8" s="28"/>
      <c r="M8" s="28"/>
      <c r="N8" s="28"/>
    </row>
    <row r="9" spans="1:14" s="1" customFormat="1" ht="15.75" customHeight="1" thickBot="1" x14ac:dyDescent="0.3">
      <c r="A9" s="4"/>
      <c r="B9" s="4"/>
      <c r="C9" s="4"/>
      <c r="D9" s="4"/>
      <c r="E9" s="4"/>
      <c r="F9" s="4"/>
      <c r="G9" s="4"/>
      <c r="L9" s="28"/>
      <c r="M9" s="28"/>
      <c r="N9" s="28"/>
    </row>
    <row r="10" spans="1:14" s="1" customFormat="1" ht="32.25" customHeight="1" thickTop="1" x14ac:dyDescent="0.25">
      <c r="A10" s="117" t="s">
        <v>45</v>
      </c>
      <c r="B10" s="117"/>
      <c r="C10" s="117"/>
      <c r="D10" s="117"/>
      <c r="E10" s="117"/>
      <c r="F10" s="117"/>
      <c r="G10" s="117"/>
      <c r="L10" s="67"/>
      <c r="M10" s="67"/>
      <c r="N10" s="67"/>
    </row>
    <row r="11" spans="1:14" s="1" customFormat="1" ht="16.5" thickBot="1" x14ac:dyDescent="0.3">
      <c r="A11" s="4"/>
      <c r="B11" s="4"/>
      <c r="C11" s="4"/>
      <c r="D11" s="4"/>
      <c r="E11" s="4"/>
      <c r="F11" s="4"/>
      <c r="G11" s="4"/>
      <c r="L11" s="67"/>
      <c r="M11" s="67"/>
      <c r="N11" s="67"/>
    </row>
    <row r="12" spans="1:14" s="1" customFormat="1" ht="27.75" customHeight="1" thickTop="1" thickBot="1" x14ac:dyDescent="0.3">
      <c r="A12" s="29" t="s">
        <v>3</v>
      </c>
      <c r="B12" s="30" t="s">
        <v>4</v>
      </c>
      <c r="C12" s="31" t="s">
        <v>5</v>
      </c>
      <c r="D12" s="31" t="s">
        <v>6</v>
      </c>
      <c r="E12" s="96" t="s">
        <v>16</v>
      </c>
      <c r="F12" s="31" t="s">
        <v>17</v>
      </c>
      <c r="G12" s="31" t="s">
        <v>7</v>
      </c>
      <c r="L12" s="25"/>
      <c r="M12" s="25"/>
      <c r="N12" s="25"/>
    </row>
    <row r="13" spans="1:14" s="1" customFormat="1" ht="16.5" thickTop="1" x14ac:dyDescent="0.25">
      <c r="A13" s="88">
        <v>1</v>
      </c>
      <c r="B13" s="92" t="s">
        <v>8</v>
      </c>
      <c r="C13" s="91"/>
      <c r="D13" s="91"/>
      <c r="E13" s="5"/>
      <c r="F13" s="5"/>
      <c r="G13" s="5"/>
      <c r="L13" s="25"/>
      <c r="M13" s="25"/>
      <c r="N13" s="25"/>
    </row>
    <row r="14" spans="1:14" s="1" customFormat="1" x14ac:dyDescent="0.25">
      <c r="A14" s="8"/>
      <c r="B14" s="9"/>
      <c r="C14" s="10"/>
      <c r="D14" s="108"/>
      <c r="E14" s="70"/>
      <c r="F14" s="97"/>
      <c r="G14" s="71"/>
      <c r="L14" s="67"/>
      <c r="M14" s="67"/>
      <c r="N14" s="67"/>
    </row>
    <row r="15" spans="1:14" s="1" customFormat="1" ht="33.75" x14ac:dyDescent="0.25">
      <c r="A15" s="8" t="s">
        <v>9</v>
      </c>
      <c r="B15" s="9" t="s">
        <v>40</v>
      </c>
      <c r="C15" s="10" t="s">
        <v>10</v>
      </c>
      <c r="D15" s="112">
        <v>42807.45</v>
      </c>
      <c r="E15" s="70"/>
      <c r="F15" s="97"/>
      <c r="G15" s="71"/>
      <c r="L15" s="111"/>
      <c r="M15" s="111"/>
      <c r="N15" s="111"/>
    </row>
    <row r="16" spans="1:14" s="1" customFormat="1" ht="56.25" x14ac:dyDescent="0.25">
      <c r="A16" s="8" t="s">
        <v>11</v>
      </c>
      <c r="B16" s="9" t="s">
        <v>41</v>
      </c>
      <c r="C16" s="10" t="s">
        <v>12</v>
      </c>
      <c r="D16" s="112">
        <v>2675.43</v>
      </c>
      <c r="E16" s="70"/>
      <c r="F16" s="97"/>
      <c r="G16" s="71"/>
      <c r="L16" s="111"/>
      <c r="M16" s="111"/>
      <c r="N16" s="111"/>
    </row>
    <row r="17" spans="1:14" s="1" customFormat="1" x14ac:dyDescent="0.25">
      <c r="A17" s="8"/>
      <c r="B17" s="9"/>
      <c r="C17" s="10"/>
      <c r="D17" s="112"/>
      <c r="E17" s="70"/>
      <c r="F17" s="98"/>
      <c r="G17" s="71"/>
      <c r="L17" s="67"/>
      <c r="M17" s="67"/>
      <c r="N17" s="67"/>
    </row>
    <row r="18" spans="1:14" s="1" customFormat="1" ht="15" customHeight="1" x14ac:dyDescent="0.25">
      <c r="A18" s="12"/>
      <c r="B18" s="102"/>
      <c r="C18" s="14"/>
      <c r="D18" s="15"/>
      <c r="E18" s="118" t="s">
        <v>13</v>
      </c>
      <c r="F18" s="118"/>
      <c r="G18" s="75">
        <f>SUM(G14:G17)</f>
        <v>0</v>
      </c>
      <c r="L18" s="67"/>
      <c r="M18" s="67"/>
      <c r="N18" s="67"/>
    </row>
    <row r="19" spans="1:14" s="1" customFormat="1" x14ac:dyDescent="0.25">
      <c r="A19" s="72"/>
      <c r="B19" s="73"/>
      <c r="C19" s="74"/>
      <c r="D19" s="76"/>
      <c r="E19" s="19"/>
      <c r="F19" s="19" t="s">
        <v>14</v>
      </c>
      <c r="G19" s="77">
        <f>G18*16%</f>
        <v>0</v>
      </c>
      <c r="L19" s="67"/>
      <c r="M19" s="67"/>
      <c r="N19" s="67"/>
    </row>
    <row r="20" spans="1:14" s="1" customFormat="1" x14ac:dyDescent="0.25">
      <c r="A20" s="72"/>
      <c r="B20" s="73"/>
      <c r="C20" s="78"/>
      <c r="D20" s="78"/>
      <c r="E20" s="19"/>
      <c r="F20" s="19" t="s">
        <v>15</v>
      </c>
      <c r="G20" s="79">
        <f>G19+G18</f>
        <v>0</v>
      </c>
      <c r="L20" s="67"/>
      <c r="M20" s="67"/>
      <c r="N20" s="67"/>
    </row>
    <row r="21" spans="1:14" s="1" customFormat="1" x14ac:dyDescent="0.25">
      <c r="A21" s="72"/>
      <c r="B21" s="72"/>
      <c r="C21" s="72"/>
      <c r="D21" s="72"/>
      <c r="E21" s="74"/>
      <c r="F21" s="80"/>
      <c r="G21" s="23"/>
      <c r="L21" s="67"/>
      <c r="M21" s="67"/>
      <c r="N21" s="67"/>
    </row>
    <row r="22" spans="1:14" x14ac:dyDescent="0.15">
      <c r="A22" s="62"/>
      <c r="H22" s="26"/>
      <c r="J22" s="27"/>
    </row>
    <row r="23" spans="1:14" x14ac:dyDescent="0.15">
      <c r="A23" s="62"/>
      <c r="H23" s="26"/>
      <c r="I23" s="27"/>
      <c r="J23" s="27"/>
    </row>
    <row r="24" spans="1:14" x14ac:dyDescent="0.25">
      <c r="J24" s="26"/>
    </row>
    <row r="25" spans="1:14" x14ac:dyDescent="0.15">
      <c r="A25" s="62" t="s">
        <v>48</v>
      </c>
      <c r="J25" s="26"/>
    </row>
    <row r="26" spans="1:14" x14ac:dyDescent="0.15">
      <c r="A26" s="62" t="s">
        <v>49</v>
      </c>
      <c r="J26" s="26"/>
    </row>
  </sheetData>
  <mergeCells count="5">
    <mergeCell ref="A10:G10"/>
    <mergeCell ref="E18:F18"/>
    <mergeCell ref="A1:G1"/>
    <mergeCell ref="B5:G5"/>
    <mergeCell ref="A8:G8"/>
  </mergeCells>
  <printOptions horizontalCentered="1"/>
  <pageMargins left="0.39370078740157483" right="0.39370078740157483" top="0.55118110236220474" bottom="0.35433070866141736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25"/>
  <sheetViews>
    <sheetView view="pageBreakPreview" topLeftCell="A4" zoomScale="158" zoomScaleNormal="85" workbookViewId="0">
      <selection activeCell="A24" sqref="A24:A25"/>
    </sheetView>
  </sheetViews>
  <sheetFormatPr baseColWidth="10" defaultRowHeight="15" x14ac:dyDescent="0.25"/>
  <cols>
    <col min="1" max="1" width="13" style="12" customWidth="1"/>
    <col min="2" max="2" width="55" style="12" customWidth="1"/>
    <col min="3" max="3" width="11.42578125" style="12"/>
    <col min="4" max="4" width="13.42578125" style="12" customWidth="1"/>
    <col min="5" max="5" width="13.28515625" style="12" customWidth="1"/>
    <col min="6" max="6" width="22.28515625" style="12" customWidth="1"/>
    <col min="7" max="7" width="17.85546875" style="12" customWidth="1"/>
    <col min="8" max="8" width="22.28515625" style="12" customWidth="1"/>
    <col min="9" max="9" width="15.140625" style="12" bestFit="1" customWidth="1"/>
    <col min="10" max="10" width="15" style="12" bestFit="1" customWidth="1"/>
    <col min="11" max="11" width="11.42578125" style="12"/>
    <col min="12" max="12" width="18.28515625" style="26" customWidth="1"/>
    <col min="13" max="13" width="11.42578125" style="26"/>
    <col min="14" max="14" width="13.140625" style="26" bestFit="1" customWidth="1"/>
    <col min="15" max="15" width="11.42578125" style="12"/>
    <col min="16" max="16" width="14.140625" style="12" bestFit="1" customWidth="1"/>
    <col min="17" max="17" width="11.42578125" style="12"/>
    <col min="18" max="18" width="14.140625" style="12" bestFit="1" customWidth="1"/>
    <col min="19" max="16384" width="11.42578125" style="12"/>
  </cols>
  <sheetData>
    <row r="1" spans="1:14" s="1" customFormat="1" ht="18.75" x14ac:dyDescent="0.25">
      <c r="A1" s="113" t="s">
        <v>0</v>
      </c>
      <c r="B1" s="113"/>
      <c r="C1" s="113"/>
      <c r="D1" s="113"/>
      <c r="E1" s="113"/>
      <c r="F1" s="113"/>
      <c r="G1" s="113"/>
      <c r="L1" s="28"/>
      <c r="M1" s="28"/>
      <c r="N1" s="28"/>
    </row>
    <row r="2" spans="1:14" s="1" customFormat="1" x14ac:dyDescent="0.25">
      <c r="F2"/>
      <c r="G2" s="2"/>
      <c r="L2" s="28"/>
      <c r="M2" s="28"/>
      <c r="N2" s="28"/>
    </row>
    <row r="3" spans="1:14" s="1" customFormat="1" x14ac:dyDescent="0.25">
      <c r="G3" s="2"/>
      <c r="L3" s="28"/>
      <c r="M3" s="28"/>
      <c r="N3" s="28"/>
    </row>
    <row r="4" spans="1:14" s="1" customFormat="1" x14ac:dyDescent="0.25">
      <c r="G4" s="2"/>
      <c r="L4" s="28"/>
      <c r="M4" s="28"/>
      <c r="N4" s="28"/>
    </row>
    <row r="5" spans="1:14" s="1" customFormat="1" ht="29.25" customHeight="1" x14ac:dyDescent="0.25">
      <c r="A5" s="1" t="s">
        <v>1</v>
      </c>
      <c r="B5" s="114" t="s">
        <v>44</v>
      </c>
      <c r="C5" s="114"/>
      <c r="D5" s="114"/>
      <c r="E5" s="114"/>
      <c r="F5" s="114"/>
      <c r="G5" s="114"/>
      <c r="L5" s="28"/>
      <c r="M5" s="28"/>
      <c r="N5" s="28"/>
    </row>
    <row r="6" spans="1:14" s="1" customFormat="1" x14ac:dyDescent="0.25">
      <c r="A6" s="1" t="s">
        <v>2</v>
      </c>
      <c r="B6" s="3" t="s">
        <v>43</v>
      </c>
      <c r="D6" s="3"/>
      <c r="G6" s="2"/>
      <c r="L6" s="28"/>
      <c r="M6" s="28"/>
      <c r="N6" s="28"/>
    </row>
    <row r="7" spans="1:14" s="1" customFormat="1" x14ac:dyDescent="0.25">
      <c r="A7" s="1" t="s">
        <v>28</v>
      </c>
      <c r="B7" s="3" t="s">
        <v>42</v>
      </c>
      <c r="D7" s="3"/>
      <c r="G7" s="2"/>
      <c r="L7" s="28"/>
      <c r="M7" s="28"/>
      <c r="N7" s="28"/>
    </row>
    <row r="8" spans="1:14" s="1" customFormat="1" x14ac:dyDescent="0.2">
      <c r="A8" s="115" t="s">
        <v>18</v>
      </c>
      <c r="B8" s="115"/>
      <c r="C8" s="115"/>
      <c r="D8" s="115"/>
      <c r="E8" s="115"/>
      <c r="F8" s="115"/>
      <c r="G8" s="115"/>
      <c r="L8" s="28"/>
      <c r="M8" s="28"/>
      <c r="N8" s="28"/>
    </row>
    <row r="9" spans="1:14" s="1" customFormat="1" ht="5.25" customHeight="1" thickBot="1" x14ac:dyDescent="0.3">
      <c r="A9" s="4"/>
      <c r="B9" s="4"/>
      <c r="C9" s="4"/>
      <c r="D9" s="4"/>
      <c r="E9" s="4"/>
      <c r="F9" s="4"/>
      <c r="G9" s="4"/>
      <c r="L9" s="28"/>
      <c r="M9" s="28"/>
      <c r="N9" s="28"/>
    </row>
    <row r="10" spans="1:14" s="1" customFormat="1" ht="28.5" customHeight="1" thickTop="1" thickBot="1" x14ac:dyDescent="0.3">
      <c r="A10" s="119" t="s">
        <v>46</v>
      </c>
      <c r="B10" s="119"/>
      <c r="C10" s="119"/>
      <c r="D10" s="119"/>
      <c r="E10" s="119"/>
      <c r="F10" s="119"/>
      <c r="G10" s="119"/>
      <c r="L10" s="67"/>
      <c r="M10" s="67"/>
      <c r="N10" s="67"/>
    </row>
    <row r="11" spans="1:14" s="1" customFormat="1" ht="16.5" thickTop="1" thickBot="1" x14ac:dyDescent="0.3">
      <c r="A11" s="109"/>
      <c r="B11" s="109"/>
      <c r="C11" s="109"/>
      <c r="D11" s="109"/>
      <c r="E11" s="109"/>
      <c r="F11" s="109"/>
      <c r="G11" s="109"/>
      <c r="L11" s="103"/>
      <c r="M11" s="103"/>
      <c r="N11" s="103"/>
    </row>
    <row r="12" spans="1:14" s="1" customFormat="1" ht="24.75" customHeight="1" thickTop="1" thickBot="1" x14ac:dyDescent="0.3">
      <c r="A12" s="29" t="s">
        <v>3</v>
      </c>
      <c r="B12" s="30" t="s">
        <v>4</v>
      </c>
      <c r="C12" s="31" t="s">
        <v>5</v>
      </c>
      <c r="D12" s="31" t="s">
        <v>6</v>
      </c>
      <c r="E12" s="96" t="s">
        <v>16</v>
      </c>
      <c r="F12" s="31" t="s">
        <v>17</v>
      </c>
      <c r="G12" s="31" t="s">
        <v>7</v>
      </c>
      <c r="L12" s="28"/>
      <c r="M12" s="28"/>
      <c r="N12" s="28"/>
    </row>
    <row r="13" spans="1:14" s="1" customFormat="1" ht="16.5" thickTop="1" x14ac:dyDescent="0.25">
      <c r="A13" s="88">
        <v>2</v>
      </c>
      <c r="B13" s="7" t="s">
        <v>8</v>
      </c>
      <c r="C13" s="69"/>
      <c r="D13" s="69"/>
      <c r="E13" s="5"/>
      <c r="F13" s="5"/>
      <c r="G13" s="5"/>
      <c r="L13" s="28"/>
      <c r="M13" s="28"/>
      <c r="N13" s="28"/>
    </row>
    <row r="14" spans="1:14" s="1" customFormat="1" x14ac:dyDescent="0.25">
      <c r="A14" s="8"/>
      <c r="B14" s="9"/>
      <c r="C14" s="10"/>
      <c r="D14" s="108"/>
      <c r="E14" s="70"/>
      <c r="F14" s="97"/>
      <c r="G14" s="85"/>
      <c r="L14" s="67"/>
      <c r="M14" s="67"/>
      <c r="N14" s="67"/>
    </row>
    <row r="15" spans="1:14" s="1" customFormat="1" ht="33.75" x14ac:dyDescent="0.25">
      <c r="A15" s="8" t="s">
        <v>9</v>
      </c>
      <c r="B15" s="9" t="s">
        <v>40</v>
      </c>
      <c r="C15" s="10" t="s">
        <v>10</v>
      </c>
      <c r="D15" s="112">
        <v>5350.67</v>
      </c>
      <c r="E15" s="70"/>
      <c r="F15" s="97"/>
      <c r="G15" s="85"/>
      <c r="L15" s="111"/>
      <c r="M15" s="111"/>
      <c r="N15" s="111"/>
    </row>
    <row r="16" spans="1:14" s="1" customFormat="1" ht="56.25" x14ac:dyDescent="0.25">
      <c r="A16" s="8" t="s">
        <v>11</v>
      </c>
      <c r="B16" s="9" t="s">
        <v>41</v>
      </c>
      <c r="C16" s="10" t="s">
        <v>12</v>
      </c>
      <c r="D16" s="112">
        <v>334.43</v>
      </c>
      <c r="E16" s="70"/>
      <c r="F16" s="97"/>
      <c r="G16" s="85"/>
      <c r="L16" s="111"/>
      <c r="M16" s="111"/>
      <c r="N16" s="111"/>
    </row>
    <row r="17" spans="1:14" s="1" customFormat="1" x14ac:dyDescent="0.25">
      <c r="A17" s="8"/>
      <c r="B17" s="9"/>
      <c r="C17" s="10"/>
      <c r="D17" s="108"/>
      <c r="E17" s="70"/>
      <c r="F17" s="98"/>
      <c r="G17" s="85"/>
      <c r="L17" s="67"/>
      <c r="M17" s="67"/>
      <c r="N17" s="67"/>
    </row>
    <row r="18" spans="1:14" s="1" customFormat="1" ht="15" customHeight="1" x14ac:dyDescent="0.25">
      <c r="A18" s="12"/>
      <c r="B18" s="102"/>
      <c r="C18" s="14"/>
      <c r="D18" s="15"/>
      <c r="E18" s="81"/>
      <c r="F18" s="19" t="s">
        <v>13</v>
      </c>
      <c r="G18" s="75">
        <f>SUM(G14:G17)</f>
        <v>0</v>
      </c>
      <c r="L18" s="67"/>
      <c r="M18" s="67"/>
      <c r="N18" s="67"/>
    </row>
    <row r="19" spans="1:14" s="1" customFormat="1" x14ac:dyDescent="0.25">
      <c r="A19" s="86"/>
      <c r="B19" s="13"/>
      <c r="C19" s="14"/>
      <c r="D19" s="15"/>
      <c r="E19" s="19"/>
      <c r="F19" s="19" t="s">
        <v>14</v>
      </c>
      <c r="G19" s="77">
        <f>G18*16%</f>
        <v>0</v>
      </c>
      <c r="L19" s="67"/>
      <c r="M19" s="67"/>
      <c r="N19" s="67"/>
    </row>
    <row r="20" spans="1:14" s="1" customFormat="1" x14ac:dyDescent="0.25">
      <c r="A20" s="86"/>
      <c r="B20" s="13"/>
      <c r="C20" s="78"/>
      <c r="D20" s="78"/>
      <c r="E20" s="19"/>
      <c r="F20" s="19" t="s">
        <v>15</v>
      </c>
      <c r="G20" s="79">
        <f>G19+G18</f>
        <v>0</v>
      </c>
      <c r="L20" s="67"/>
      <c r="M20" s="67"/>
      <c r="N20" s="67"/>
    </row>
    <row r="21" spans="1:14" s="1" customFormat="1" x14ac:dyDescent="0.25">
      <c r="A21" s="86"/>
      <c r="B21" s="86"/>
      <c r="C21" s="86"/>
      <c r="D21" s="86"/>
      <c r="E21" s="14"/>
      <c r="F21" s="87"/>
      <c r="G21" s="11"/>
      <c r="L21" s="67"/>
      <c r="M21" s="67"/>
      <c r="N21" s="67"/>
    </row>
    <row r="22" spans="1:14" x14ac:dyDescent="0.15">
      <c r="A22" s="62"/>
      <c r="B22" s="94"/>
    </row>
    <row r="23" spans="1:14" x14ac:dyDescent="0.15">
      <c r="A23" s="62"/>
    </row>
    <row r="24" spans="1:14" x14ac:dyDescent="0.15">
      <c r="A24" s="62" t="s">
        <v>48</v>
      </c>
    </row>
    <row r="25" spans="1:14" x14ac:dyDescent="0.15">
      <c r="A25" s="62" t="s">
        <v>49</v>
      </c>
    </row>
  </sheetData>
  <mergeCells count="4">
    <mergeCell ref="A10:G10"/>
    <mergeCell ref="A8:G8"/>
    <mergeCell ref="A1:G1"/>
    <mergeCell ref="B5:G5"/>
  </mergeCells>
  <printOptions horizontalCentered="1"/>
  <pageMargins left="0.39370078740157483" right="0.39370078740157483" top="0.55118110236220474" bottom="0.55118110236220474" header="0.31496062992125984" footer="0.31496062992125984"/>
  <pageSetup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R26"/>
  <sheetViews>
    <sheetView view="pageBreakPreview" zoomScale="150" zoomScaleNormal="85" zoomScaleSheetLayoutView="150" workbookViewId="0">
      <selection activeCell="A24" sqref="A24:A25"/>
    </sheetView>
  </sheetViews>
  <sheetFormatPr baseColWidth="10" defaultRowHeight="15" x14ac:dyDescent="0.25"/>
  <cols>
    <col min="1" max="1" width="13" style="12" customWidth="1"/>
    <col min="2" max="2" width="55" style="12" customWidth="1"/>
    <col min="3" max="3" width="11.42578125" style="12"/>
    <col min="4" max="4" width="13.42578125" style="12" customWidth="1"/>
    <col min="5" max="5" width="13.28515625" style="12" customWidth="1"/>
    <col min="6" max="6" width="21.7109375" style="12" customWidth="1"/>
    <col min="7" max="7" width="17.85546875" style="12" customWidth="1"/>
    <col min="8" max="8" width="22.28515625" style="12" customWidth="1"/>
    <col min="9" max="9" width="15.140625" style="12" bestFit="1" customWidth="1"/>
    <col min="10" max="10" width="15" style="12" bestFit="1" customWidth="1"/>
    <col min="11" max="11" width="11.42578125" style="12"/>
    <col min="12" max="12" width="18.28515625" style="26" customWidth="1"/>
    <col min="13" max="13" width="11.42578125" style="26"/>
    <col min="14" max="14" width="13.140625" style="26" bestFit="1" customWidth="1"/>
    <col min="15" max="15" width="11.42578125" style="12"/>
    <col min="16" max="16" width="14.140625" style="12" bestFit="1" customWidth="1"/>
    <col min="17" max="17" width="11.42578125" style="12"/>
    <col min="18" max="18" width="14.140625" style="12" bestFit="1" customWidth="1"/>
    <col min="19" max="16384" width="11.42578125" style="12"/>
  </cols>
  <sheetData>
    <row r="1" spans="1:18" s="1" customFormat="1" ht="18.75" x14ac:dyDescent="0.25">
      <c r="A1" s="113" t="s">
        <v>0</v>
      </c>
      <c r="B1" s="113"/>
      <c r="C1" s="113"/>
      <c r="D1" s="113"/>
      <c r="E1" s="113"/>
      <c r="F1" s="113"/>
      <c r="G1" s="113"/>
      <c r="L1" s="28"/>
      <c r="M1" s="28"/>
      <c r="N1" s="28"/>
    </row>
    <row r="2" spans="1:18" s="1" customFormat="1" x14ac:dyDescent="0.25">
      <c r="F2"/>
      <c r="G2" s="2"/>
      <c r="L2" s="28"/>
      <c r="M2" s="28"/>
      <c r="N2" s="28"/>
    </row>
    <row r="3" spans="1:18" s="1" customFormat="1" x14ac:dyDescent="0.25">
      <c r="G3" s="2"/>
      <c r="L3" s="28"/>
      <c r="M3" s="28"/>
      <c r="N3" s="28"/>
    </row>
    <row r="4" spans="1:18" s="1" customFormat="1" x14ac:dyDescent="0.25">
      <c r="G4" s="2"/>
      <c r="L4" s="28"/>
      <c r="M4" s="28"/>
      <c r="N4" s="28"/>
    </row>
    <row r="5" spans="1:18" s="1" customFormat="1" ht="31.5" customHeight="1" x14ac:dyDescent="0.25">
      <c r="A5" s="1" t="s">
        <v>1</v>
      </c>
      <c r="B5" s="114" t="s">
        <v>44</v>
      </c>
      <c r="C5" s="114"/>
      <c r="D5" s="114"/>
      <c r="E5" s="114"/>
      <c r="F5" s="114"/>
      <c r="G5" s="114"/>
      <c r="L5" s="28"/>
      <c r="M5" s="28"/>
      <c r="N5" s="28"/>
    </row>
    <row r="6" spans="1:18" s="1" customFormat="1" x14ac:dyDescent="0.25">
      <c r="A6" s="1" t="s">
        <v>2</v>
      </c>
      <c r="B6" s="3" t="s">
        <v>43</v>
      </c>
      <c r="D6" s="3"/>
      <c r="G6" s="2"/>
      <c r="L6" s="28"/>
      <c r="M6" s="28"/>
      <c r="N6" s="28"/>
    </row>
    <row r="7" spans="1:18" s="1" customFormat="1" x14ac:dyDescent="0.25">
      <c r="A7" s="1" t="s">
        <v>28</v>
      </c>
      <c r="B7" s="3" t="s">
        <v>42</v>
      </c>
      <c r="D7" s="3"/>
      <c r="G7" s="2"/>
      <c r="L7" s="28"/>
      <c r="M7" s="28"/>
      <c r="N7" s="28"/>
    </row>
    <row r="8" spans="1:18" s="1" customFormat="1" x14ac:dyDescent="0.25">
      <c r="G8" s="2"/>
      <c r="L8" s="28"/>
      <c r="M8" s="28"/>
      <c r="N8" s="28"/>
    </row>
    <row r="9" spans="1:18" s="1" customFormat="1" x14ac:dyDescent="0.2">
      <c r="A9" s="115" t="s">
        <v>18</v>
      </c>
      <c r="B9" s="115"/>
      <c r="C9" s="115"/>
      <c r="D9" s="115"/>
      <c r="E9" s="115"/>
      <c r="F9" s="115"/>
      <c r="G9" s="115"/>
      <c r="L9" s="28"/>
      <c r="M9" s="28"/>
      <c r="N9" s="28"/>
    </row>
    <row r="10" spans="1:18" s="1" customFormat="1" ht="8.25" customHeight="1" thickBot="1" x14ac:dyDescent="0.3">
      <c r="A10" s="4"/>
      <c r="B10" s="4"/>
      <c r="C10" s="4"/>
      <c r="D10" s="4"/>
      <c r="E10" s="4"/>
      <c r="F10" s="4"/>
      <c r="G10" s="4"/>
      <c r="L10" s="28"/>
      <c r="M10" s="28"/>
      <c r="N10" s="28"/>
    </row>
    <row r="11" spans="1:18" s="1" customFormat="1" ht="25.5" customHeight="1" thickTop="1" x14ac:dyDescent="0.25">
      <c r="A11" s="117" t="s">
        <v>47</v>
      </c>
      <c r="B11" s="117"/>
      <c r="C11" s="117"/>
      <c r="D11" s="117"/>
      <c r="E11" s="117"/>
      <c r="F11" s="117"/>
      <c r="G11" s="117"/>
      <c r="L11" s="67"/>
      <c r="M11" s="67"/>
      <c r="N11" s="67"/>
    </row>
    <row r="12" spans="1:18" s="1" customFormat="1" ht="19.5" customHeight="1" thickBot="1" x14ac:dyDescent="0.3">
      <c r="A12" s="4"/>
      <c r="B12" s="4"/>
      <c r="C12" s="4"/>
      <c r="D12" s="4"/>
      <c r="E12" s="4"/>
      <c r="F12" s="4"/>
      <c r="G12" s="4"/>
      <c r="L12" s="67"/>
      <c r="M12" s="67"/>
      <c r="N12" s="67"/>
    </row>
    <row r="13" spans="1:18" s="1" customFormat="1" ht="26.25" customHeight="1" thickTop="1" thickBot="1" x14ac:dyDescent="0.3">
      <c r="A13" s="29" t="s">
        <v>3</v>
      </c>
      <c r="B13" s="30" t="s">
        <v>4</v>
      </c>
      <c r="C13" s="31" t="s">
        <v>5</v>
      </c>
      <c r="D13" s="31" t="s">
        <v>6</v>
      </c>
      <c r="E13" s="96" t="s">
        <v>16</v>
      </c>
      <c r="F13" s="31" t="s">
        <v>17</v>
      </c>
      <c r="G13" s="31" t="s">
        <v>7</v>
      </c>
      <c r="L13" s="28"/>
      <c r="M13" s="28"/>
      <c r="N13" s="28"/>
    </row>
    <row r="14" spans="1:18" s="1" customFormat="1" ht="2.25" customHeight="1" thickTop="1" x14ac:dyDescent="0.25">
      <c r="A14" s="5"/>
      <c r="B14" s="6"/>
      <c r="C14" s="5"/>
      <c r="D14" s="5"/>
      <c r="E14" s="5"/>
      <c r="F14" s="5"/>
      <c r="G14" s="5"/>
      <c r="L14" s="28"/>
      <c r="M14" s="120"/>
      <c r="N14" s="120"/>
      <c r="Q14" s="120"/>
      <c r="R14" s="120"/>
    </row>
    <row r="15" spans="1:18" s="1" customFormat="1" ht="15.75" x14ac:dyDescent="0.25">
      <c r="A15" s="88">
        <v>3</v>
      </c>
      <c r="B15" s="7" t="s">
        <v>8</v>
      </c>
      <c r="C15" s="69"/>
      <c r="D15" s="69"/>
      <c r="E15" s="82"/>
      <c r="F15" s="82"/>
      <c r="G15" s="5"/>
      <c r="L15" s="67"/>
      <c r="M15" s="67"/>
      <c r="N15" s="67"/>
      <c r="Q15" s="67"/>
      <c r="R15" s="67"/>
    </row>
    <row r="16" spans="1:18" s="1" customFormat="1" x14ac:dyDescent="0.25">
      <c r="A16" s="8"/>
      <c r="B16" s="93"/>
      <c r="C16" s="83"/>
      <c r="D16" s="84"/>
      <c r="E16" s="70"/>
      <c r="F16" s="97"/>
      <c r="G16" s="85"/>
      <c r="L16" s="67"/>
      <c r="M16" s="67"/>
      <c r="N16" s="67"/>
      <c r="Q16" s="67"/>
      <c r="R16" s="67"/>
    </row>
    <row r="17" spans="1:18" s="1" customFormat="1" ht="33.75" x14ac:dyDescent="0.25">
      <c r="A17" s="8" t="s">
        <v>9</v>
      </c>
      <c r="B17" s="9" t="s">
        <v>40</v>
      </c>
      <c r="C17" s="10" t="s">
        <v>10</v>
      </c>
      <c r="D17" s="112">
        <v>5350.67</v>
      </c>
      <c r="E17" s="70"/>
      <c r="F17" s="97"/>
      <c r="G17" s="85"/>
      <c r="L17" s="67"/>
      <c r="M17" s="67"/>
      <c r="N17" s="67"/>
      <c r="Q17" s="67"/>
      <c r="R17" s="67"/>
    </row>
    <row r="18" spans="1:18" s="1" customFormat="1" ht="57.75" customHeight="1" x14ac:dyDescent="0.25">
      <c r="A18" s="8" t="s">
        <v>11</v>
      </c>
      <c r="B18" s="9" t="s">
        <v>41</v>
      </c>
      <c r="C18" s="10" t="s">
        <v>12</v>
      </c>
      <c r="D18" s="112">
        <v>334.43</v>
      </c>
      <c r="E18" s="70"/>
      <c r="F18" s="98"/>
      <c r="G18" s="85"/>
      <c r="L18" s="67"/>
      <c r="M18" s="67"/>
      <c r="N18" s="67"/>
      <c r="Q18" s="67"/>
      <c r="R18" s="67"/>
    </row>
    <row r="19" spans="1:18" s="1" customFormat="1" x14ac:dyDescent="0.25">
      <c r="A19" s="12"/>
      <c r="B19" s="102"/>
      <c r="C19" s="14"/>
      <c r="D19" s="15"/>
      <c r="E19" s="19"/>
      <c r="F19" s="19" t="s">
        <v>13</v>
      </c>
      <c r="G19" s="77">
        <f>G18+G17+G16</f>
        <v>0</v>
      </c>
      <c r="L19" s="67"/>
      <c r="M19" s="67"/>
      <c r="N19" s="67"/>
      <c r="Q19" s="67"/>
      <c r="R19" s="67"/>
    </row>
    <row r="20" spans="1:18" s="1" customFormat="1" x14ac:dyDescent="0.25">
      <c r="A20" s="86"/>
      <c r="B20" s="13"/>
      <c r="C20" s="78"/>
      <c r="D20" s="78"/>
      <c r="E20" s="19"/>
      <c r="F20" s="19" t="s">
        <v>14</v>
      </c>
      <c r="G20" s="79">
        <f>G21-G19</f>
        <v>0</v>
      </c>
      <c r="L20" s="67"/>
      <c r="M20" s="67"/>
      <c r="N20" s="67"/>
      <c r="Q20" s="67"/>
      <c r="R20" s="67"/>
    </row>
    <row r="21" spans="1:18" s="1" customFormat="1" ht="11.25" customHeight="1" x14ac:dyDescent="0.25">
      <c r="A21" s="86"/>
      <c r="B21" s="86"/>
      <c r="C21" s="86"/>
      <c r="D21" s="86"/>
      <c r="E21" s="14"/>
      <c r="F21" s="19" t="s">
        <v>15</v>
      </c>
      <c r="G21" s="79">
        <f>1.16*G19</f>
        <v>0</v>
      </c>
      <c r="L21" s="67"/>
      <c r="M21" s="67"/>
      <c r="N21" s="67"/>
      <c r="Q21" s="67"/>
      <c r="R21" s="67"/>
    </row>
    <row r="22" spans="1:18" x14ac:dyDescent="0.25">
      <c r="H22" s="26"/>
      <c r="J22" s="27"/>
    </row>
    <row r="23" spans="1:18" x14ac:dyDescent="0.25">
      <c r="H23" s="26"/>
      <c r="I23" s="27"/>
      <c r="J23" s="27"/>
    </row>
    <row r="24" spans="1:18" x14ac:dyDescent="0.15">
      <c r="A24" s="62" t="s">
        <v>48</v>
      </c>
      <c r="J24" s="26"/>
    </row>
    <row r="25" spans="1:18" x14ac:dyDescent="0.15">
      <c r="A25" s="62" t="s">
        <v>49</v>
      </c>
      <c r="J25" s="26"/>
    </row>
    <row r="26" spans="1:18" x14ac:dyDescent="0.25">
      <c r="J26" s="26"/>
    </row>
  </sheetData>
  <mergeCells count="6">
    <mergeCell ref="A11:G11"/>
    <mergeCell ref="Q14:R14"/>
    <mergeCell ref="A1:G1"/>
    <mergeCell ref="B5:G5"/>
    <mergeCell ref="A9:G9"/>
    <mergeCell ref="M14:N14"/>
  </mergeCells>
  <printOptions horizontalCentered="1"/>
  <pageMargins left="0.39370078740157483" right="0.39370078740157483" top="0.55118110236220474" bottom="0.35433070866141736" header="0.31496062992125984" footer="0.31496062992125984"/>
  <pageSetup scale="8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tabSelected="1" view="pageBreakPreview" zoomScale="200" zoomScaleNormal="200" zoomScaleSheetLayoutView="200" workbookViewId="0">
      <selection activeCell="B8" sqref="B8"/>
    </sheetView>
  </sheetViews>
  <sheetFormatPr baseColWidth="10" defaultRowHeight="12.75" x14ac:dyDescent="0.2"/>
  <cols>
    <col min="1" max="1" width="11.5703125" style="32" customWidth="1"/>
    <col min="2" max="2" width="42" style="32" customWidth="1"/>
    <col min="3" max="3" width="7.28515625" style="32" customWidth="1"/>
    <col min="4" max="4" width="9.5703125" style="32" customWidth="1"/>
    <col min="5" max="5" width="8.85546875" style="32" customWidth="1"/>
    <col min="6" max="6" width="9.28515625" style="32" customWidth="1"/>
    <col min="7" max="34" width="1.42578125" style="32" customWidth="1"/>
    <col min="35" max="35" width="1.85546875" style="32" customWidth="1"/>
    <col min="36" max="38" width="2.85546875" style="32" customWidth="1"/>
    <col min="39" max="16384" width="11.42578125" style="32"/>
  </cols>
  <sheetData>
    <row r="1" spans="1:38" ht="15.75" x14ac:dyDescent="0.2">
      <c r="A1" s="128" t="s">
        <v>0</v>
      </c>
      <c r="B1" s="128"/>
      <c r="C1" s="128"/>
      <c r="D1" s="128"/>
      <c r="E1" s="128"/>
      <c r="F1" s="128"/>
      <c r="G1" s="128"/>
      <c r="H1" s="128"/>
    </row>
    <row r="2" spans="1:38" ht="18" x14ac:dyDescent="0.25">
      <c r="A2" s="33"/>
      <c r="B2" s="33"/>
      <c r="C2" s="33"/>
      <c r="D2" s="122" t="s">
        <v>39</v>
      </c>
      <c r="E2" s="122"/>
      <c r="F2" s="122"/>
      <c r="G2" s="122"/>
      <c r="H2" s="34"/>
      <c r="K2"/>
    </row>
    <row r="3" spans="1:38" x14ac:dyDescent="0.2">
      <c r="A3" s="35"/>
      <c r="B3" s="36"/>
      <c r="C3" s="36"/>
      <c r="D3" s="122" t="s">
        <v>38</v>
      </c>
      <c r="E3" s="122"/>
      <c r="F3" s="122"/>
      <c r="G3" s="89"/>
      <c r="H3" s="37"/>
    </row>
    <row r="4" spans="1:38" ht="1.5" customHeight="1" x14ac:dyDescent="0.2">
      <c r="A4" s="38"/>
      <c r="B4" s="36"/>
      <c r="C4" s="36"/>
      <c r="D4" s="125"/>
      <c r="E4" s="125"/>
      <c r="F4" s="125"/>
      <c r="G4" s="125"/>
      <c r="H4" s="37"/>
    </row>
    <row r="5" spans="1:38" ht="15" customHeight="1" x14ac:dyDescent="0.2">
      <c r="A5" s="35"/>
      <c r="B5" s="39"/>
      <c r="C5" s="40"/>
      <c r="D5" s="37"/>
      <c r="E5" s="124" t="s">
        <v>50</v>
      </c>
      <c r="F5" s="124"/>
      <c r="G5" s="124"/>
      <c r="H5" s="41"/>
    </row>
    <row r="6" spans="1:38" ht="15" x14ac:dyDescent="0.2">
      <c r="A6" s="107" t="s">
        <v>28</v>
      </c>
      <c r="B6" s="3" t="s">
        <v>42</v>
      </c>
      <c r="C6" s="40"/>
      <c r="D6" s="37"/>
      <c r="E6" s="37"/>
      <c r="F6" s="37"/>
      <c r="G6" s="40"/>
      <c r="H6" s="41"/>
    </row>
    <row r="7" spans="1:38" ht="38.25" customHeight="1" x14ac:dyDescent="0.2">
      <c r="A7" s="40" t="s">
        <v>19</v>
      </c>
      <c r="B7" s="130" t="s">
        <v>44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</row>
    <row r="8" spans="1:38" ht="15" x14ac:dyDescent="0.2">
      <c r="A8" s="35" t="s">
        <v>20</v>
      </c>
      <c r="B8" s="3" t="s">
        <v>43</v>
      </c>
      <c r="C8" s="37"/>
      <c r="D8" s="125"/>
      <c r="E8" s="125"/>
      <c r="F8" s="125"/>
      <c r="G8" s="125"/>
      <c r="H8" s="42"/>
      <c r="AI8" s="43"/>
      <c r="AJ8" s="43"/>
      <c r="AK8" s="43"/>
      <c r="AL8" s="43"/>
    </row>
    <row r="9" spans="1:38" ht="13.5" customHeight="1" thickBot="1" x14ac:dyDescent="0.25">
      <c r="A9" s="44"/>
      <c r="B9" s="45"/>
      <c r="C9" s="45"/>
      <c r="D9" s="125"/>
      <c r="E9" s="125"/>
      <c r="F9" s="125"/>
      <c r="G9" s="125"/>
      <c r="H9" s="46"/>
      <c r="AI9" s="43"/>
      <c r="AJ9" s="43"/>
      <c r="AK9" s="43"/>
      <c r="AL9" s="43"/>
    </row>
    <row r="10" spans="1:38" ht="13.5" thickTop="1" x14ac:dyDescent="0.2">
      <c r="A10" s="37"/>
      <c r="B10" s="37"/>
      <c r="C10" s="37"/>
      <c r="D10" s="125"/>
      <c r="E10" s="125"/>
      <c r="F10" s="125"/>
      <c r="G10" s="68"/>
      <c r="H10" s="37"/>
      <c r="AI10" s="43"/>
      <c r="AJ10" s="43"/>
      <c r="AK10" s="43"/>
      <c r="AL10" s="43"/>
    </row>
    <row r="11" spans="1:38" ht="13.5" thickBot="1" x14ac:dyDescent="0.25">
      <c r="A11" s="129" t="s">
        <v>21</v>
      </c>
      <c r="B11" s="129"/>
      <c r="C11" s="129"/>
      <c r="D11" s="129"/>
      <c r="E11" s="129"/>
      <c r="F11" s="129"/>
      <c r="G11" s="129"/>
      <c r="H11" s="37"/>
      <c r="AI11" s="43"/>
      <c r="AJ11" s="43"/>
      <c r="AK11" s="43"/>
      <c r="AL11" s="43"/>
    </row>
    <row r="12" spans="1:38" ht="14.25" thickTop="1" thickBot="1" x14ac:dyDescent="0.25">
      <c r="A12" s="47" t="s">
        <v>3</v>
      </c>
      <c r="B12" s="48" t="s">
        <v>4</v>
      </c>
      <c r="C12" s="49" t="s">
        <v>5</v>
      </c>
      <c r="D12" s="49" t="s">
        <v>6</v>
      </c>
      <c r="E12" s="50" t="s">
        <v>22</v>
      </c>
      <c r="F12" s="50" t="s">
        <v>23</v>
      </c>
      <c r="G12" s="121" t="s">
        <v>24</v>
      </c>
      <c r="H12" s="121"/>
      <c r="I12" s="121"/>
      <c r="J12" s="121"/>
      <c r="K12" s="121" t="s">
        <v>25</v>
      </c>
      <c r="L12" s="121"/>
      <c r="M12" s="121"/>
      <c r="N12" s="121"/>
      <c r="O12" s="121" t="s">
        <v>26</v>
      </c>
      <c r="P12" s="121"/>
      <c r="Q12" s="121"/>
      <c r="R12" s="121"/>
      <c r="S12" s="121" t="s">
        <v>34</v>
      </c>
      <c r="T12" s="121"/>
      <c r="U12" s="121"/>
      <c r="V12" s="121"/>
      <c r="W12" s="121" t="s">
        <v>35</v>
      </c>
      <c r="X12" s="121"/>
      <c r="Y12" s="121"/>
      <c r="Z12" s="121"/>
      <c r="AA12" s="121" t="s">
        <v>36</v>
      </c>
      <c r="AB12" s="121"/>
      <c r="AC12" s="121"/>
      <c r="AD12" s="121"/>
      <c r="AE12" s="121" t="s">
        <v>37</v>
      </c>
      <c r="AF12" s="121"/>
      <c r="AG12" s="121"/>
      <c r="AH12" s="121"/>
      <c r="AI12" s="126"/>
      <c r="AJ12" s="127"/>
      <c r="AK12" s="127"/>
      <c r="AL12" s="127"/>
    </row>
    <row r="13" spans="1:38" ht="14.25" thickTop="1" thickBot="1" x14ac:dyDescent="0.25">
      <c r="A13" s="51"/>
      <c r="B13" s="51"/>
      <c r="C13" s="51"/>
      <c r="D13" s="51"/>
      <c r="E13" s="51"/>
      <c r="F13" s="51"/>
      <c r="G13" s="52">
        <v>1</v>
      </c>
      <c r="H13" s="52">
        <v>2</v>
      </c>
      <c r="I13" s="52">
        <v>3</v>
      </c>
      <c r="J13" s="52">
        <v>4</v>
      </c>
      <c r="K13" s="52">
        <v>1</v>
      </c>
      <c r="L13" s="52">
        <v>2</v>
      </c>
      <c r="M13" s="52">
        <v>3</v>
      </c>
      <c r="N13" s="52">
        <v>4</v>
      </c>
      <c r="O13" s="52">
        <v>1</v>
      </c>
      <c r="P13" s="52">
        <v>2</v>
      </c>
      <c r="Q13" s="52">
        <v>3</v>
      </c>
      <c r="R13" s="52">
        <v>4</v>
      </c>
      <c r="S13" s="52">
        <v>1</v>
      </c>
      <c r="T13" s="52">
        <v>2</v>
      </c>
      <c r="U13" s="52">
        <v>3</v>
      </c>
      <c r="V13" s="52">
        <v>4</v>
      </c>
      <c r="W13" s="52">
        <v>1</v>
      </c>
      <c r="X13" s="52">
        <v>2</v>
      </c>
      <c r="Y13" s="52">
        <v>3</v>
      </c>
      <c r="Z13" s="52">
        <v>4</v>
      </c>
      <c r="AA13" s="52">
        <v>1</v>
      </c>
      <c r="AB13" s="52">
        <v>2</v>
      </c>
      <c r="AC13" s="52">
        <v>3</v>
      </c>
      <c r="AD13" s="52">
        <v>4</v>
      </c>
      <c r="AE13" s="52">
        <v>1</v>
      </c>
      <c r="AF13" s="52">
        <v>2</v>
      </c>
      <c r="AG13" s="52">
        <v>3</v>
      </c>
      <c r="AH13" s="52">
        <v>4</v>
      </c>
      <c r="AI13" s="53"/>
      <c r="AJ13" s="54"/>
      <c r="AK13" s="54"/>
      <c r="AL13" s="54"/>
    </row>
    <row r="14" spans="1:38" ht="33.75" customHeight="1" thickTop="1" x14ac:dyDescent="0.2">
      <c r="A14" s="123" t="s">
        <v>45</v>
      </c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4"/>
      <c r="AJ14" s="54"/>
      <c r="AK14" s="54"/>
      <c r="AL14" s="54"/>
    </row>
    <row r="15" spans="1:38" ht="15.75" x14ac:dyDescent="0.2">
      <c r="A15" s="88"/>
      <c r="B15" s="7"/>
      <c r="C15" s="69"/>
      <c r="D15" s="69"/>
      <c r="E15" s="55"/>
      <c r="F15" s="55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7"/>
      <c r="AJ15" s="57"/>
      <c r="AK15" s="57"/>
      <c r="AL15" s="57"/>
    </row>
    <row r="16" spans="1:38" ht="15.75" x14ac:dyDescent="0.2">
      <c r="A16" s="88">
        <v>1</v>
      </c>
      <c r="B16" s="92" t="s">
        <v>8</v>
      </c>
      <c r="C16" s="91"/>
      <c r="D16" s="91"/>
      <c r="E16" s="55"/>
      <c r="F16" s="55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7"/>
      <c r="AJ16" s="57"/>
      <c r="AK16" s="57"/>
      <c r="AL16" s="57"/>
    </row>
    <row r="17" spans="1:38" ht="15.75" x14ac:dyDescent="0.2">
      <c r="A17" s="88"/>
      <c r="B17" s="92"/>
      <c r="C17" s="91"/>
      <c r="D17" s="91"/>
      <c r="E17" s="55"/>
      <c r="F17" s="55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7"/>
      <c r="AJ17" s="57"/>
      <c r="AK17" s="57"/>
      <c r="AL17" s="57"/>
    </row>
    <row r="18" spans="1:38" ht="34.5" customHeight="1" x14ac:dyDescent="0.2">
      <c r="A18" s="8" t="s">
        <v>9</v>
      </c>
      <c r="B18" s="9" t="s">
        <v>40</v>
      </c>
      <c r="C18" s="10" t="s">
        <v>10</v>
      </c>
      <c r="D18" s="112">
        <v>42807.45</v>
      </c>
      <c r="E18" s="55"/>
      <c r="F18" s="55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7"/>
      <c r="AJ18" s="57"/>
      <c r="AK18" s="57"/>
      <c r="AL18" s="57"/>
    </row>
    <row r="19" spans="1:38" ht="70.5" customHeight="1" x14ac:dyDescent="0.2">
      <c r="A19" s="8" t="s">
        <v>11</v>
      </c>
      <c r="B19" s="9" t="s">
        <v>41</v>
      </c>
      <c r="C19" s="10" t="s">
        <v>12</v>
      </c>
      <c r="D19" s="112">
        <v>2675.43</v>
      </c>
      <c r="E19" s="95"/>
      <c r="F19" s="95"/>
      <c r="G19" s="105"/>
      <c r="H19" s="105"/>
      <c r="I19" s="105"/>
      <c r="J19" s="105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7"/>
      <c r="AJ19" s="57"/>
      <c r="AK19" s="57"/>
      <c r="AL19" s="57"/>
    </row>
    <row r="20" spans="1:38" ht="13.5" x14ac:dyDescent="0.2">
      <c r="A20" s="8"/>
      <c r="B20" s="9"/>
      <c r="C20" s="10"/>
      <c r="D20" s="112"/>
      <c r="E20" s="95"/>
      <c r="F20" s="95"/>
      <c r="G20" s="105"/>
      <c r="H20" s="105"/>
      <c r="I20" s="105"/>
      <c r="J20" s="105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7"/>
      <c r="AJ20" s="57"/>
      <c r="AK20" s="57"/>
      <c r="AL20" s="57"/>
    </row>
    <row r="21" spans="1:38" ht="13.5" x14ac:dyDescent="0.2">
      <c r="A21" s="8"/>
      <c r="B21" s="9"/>
      <c r="C21" s="22"/>
      <c r="D21" s="24"/>
      <c r="E21" s="61"/>
      <c r="F21" s="61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7"/>
      <c r="AJ21" s="57"/>
      <c r="AK21" s="57"/>
      <c r="AL21" s="57"/>
    </row>
    <row r="22" spans="1:38" ht="25.5" customHeight="1" x14ac:dyDescent="0.2">
      <c r="A22" s="123" t="s">
        <v>46</v>
      </c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7"/>
      <c r="AJ22" s="57"/>
      <c r="AK22" s="57"/>
      <c r="AL22" s="57"/>
    </row>
    <row r="23" spans="1:38" ht="13.5" x14ac:dyDescent="0.2">
      <c r="A23" s="58"/>
      <c r="B23" s="59"/>
      <c r="C23" s="60"/>
      <c r="D23" s="125"/>
      <c r="E23" s="125"/>
      <c r="F23" s="125"/>
      <c r="G23" s="125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7"/>
      <c r="AJ23" s="57"/>
      <c r="AK23" s="57"/>
      <c r="AL23" s="57"/>
    </row>
    <row r="24" spans="1:38" ht="15.75" x14ac:dyDescent="0.2">
      <c r="A24" s="88">
        <v>2</v>
      </c>
      <c r="B24" s="7" t="s">
        <v>8</v>
      </c>
      <c r="C24" s="69"/>
      <c r="D24" s="69"/>
      <c r="E24" s="90"/>
      <c r="F24" s="90"/>
      <c r="G24" s="90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7"/>
      <c r="AJ24" s="57"/>
      <c r="AK24" s="57"/>
      <c r="AL24" s="57"/>
    </row>
    <row r="25" spans="1:38" ht="15.75" x14ac:dyDescent="0.2">
      <c r="A25" s="88"/>
      <c r="B25" s="7"/>
      <c r="C25" s="69"/>
      <c r="D25" s="69"/>
      <c r="E25" s="104"/>
      <c r="F25" s="104"/>
      <c r="G25" s="104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7"/>
      <c r="AJ25" s="57"/>
      <c r="AK25" s="57"/>
      <c r="AL25" s="57"/>
    </row>
    <row r="26" spans="1:38" ht="33.75" customHeight="1" x14ac:dyDescent="0.2">
      <c r="A26" s="8" t="s">
        <v>9</v>
      </c>
      <c r="B26" s="9" t="s">
        <v>40</v>
      </c>
      <c r="C26" s="10" t="s">
        <v>10</v>
      </c>
      <c r="D26" s="112">
        <v>5350.67</v>
      </c>
      <c r="E26" s="95"/>
      <c r="F26" s="95"/>
      <c r="G26" s="90"/>
      <c r="H26" s="56"/>
      <c r="I26" s="56"/>
      <c r="J26" s="56"/>
      <c r="K26" s="106"/>
      <c r="L26" s="106"/>
      <c r="M26" s="106"/>
      <c r="N26" s="10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7"/>
      <c r="AJ26" s="57"/>
      <c r="AK26" s="57"/>
      <c r="AL26" s="57"/>
    </row>
    <row r="27" spans="1:38" ht="66.75" customHeight="1" x14ac:dyDescent="0.2">
      <c r="A27" s="8" t="s">
        <v>11</v>
      </c>
      <c r="B27" s="9" t="s">
        <v>41</v>
      </c>
      <c r="C27" s="10" t="s">
        <v>12</v>
      </c>
      <c r="D27" s="112">
        <v>334.43</v>
      </c>
      <c r="E27" s="95"/>
      <c r="F27" s="95"/>
      <c r="G27" s="56"/>
      <c r="H27" s="56"/>
      <c r="I27" s="56"/>
      <c r="J27" s="56"/>
      <c r="K27" s="106"/>
      <c r="L27" s="106"/>
      <c r="M27" s="106"/>
      <c r="N27" s="10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7"/>
      <c r="AJ27" s="57"/>
      <c r="AK27" s="57"/>
      <c r="AL27" s="57"/>
    </row>
    <row r="28" spans="1:38" ht="13.5" x14ac:dyDescent="0.2">
      <c r="A28" s="8"/>
      <c r="B28" s="9"/>
      <c r="C28" s="10"/>
      <c r="D28" s="108"/>
      <c r="E28" s="95"/>
      <c r="F28" s="95"/>
      <c r="G28" s="56"/>
      <c r="H28" s="56"/>
      <c r="I28" s="56"/>
      <c r="J28" s="56"/>
      <c r="K28" s="106"/>
      <c r="L28" s="106"/>
      <c r="M28" s="106"/>
      <c r="N28" s="10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7"/>
      <c r="AJ28" s="57"/>
      <c r="AK28" s="57"/>
      <c r="AL28" s="57"/>
    </row>
    <row r="29" spans="1:38" ht="26.25" customHeight="1" x14ac:dyDescent="0.2">
      <c r="A29" s="123" t="s">
        <v>47</v>
      </c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7"/>
      <c r="AJ29" s="57"/>
      <c r="AK29" s="57"/>
      <c r="AL29" s="57"/>
    </row>
    <row r="30" spans="1:38" ht="13.5" x14ac:dyDescent="0.2">
      <c r="A30" s="58"/>
      <c r="B30" s="59"/>
      <c r="C30" s="60"/>
      <c r="D30" s="61"/>
      <c r="E30" s="61"/>
      <c r="F30" s="61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7"/>
      <c r="AJ30" s="57"/>
      <c r="AK30" s="57"/>
      <c r="AL30" s="57"/>
    </row>
    <row r="31" spans="1:38" ht="15.75" x14ac:dyDescent="0.2">
      <c r="A31" s="88">
        <v>3</v>
      </c>
      <c r="B31" s="7" t="s">
        <v>8</v>
      </c>
      <c r="C31" s="69"/>
      <c r="D31" s="69"/>
      <c r="E31" s="61"/>
      <c r="F31" s="61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7"/>
      <c r="AJ31" s="57"/>
      <c r="AK31" s="57"/>
      <c r="AL31" s="57"/>
    </row>
    <row r="32" spans="1:38" ht="15.75" x14ac:dyDescent="0.2">
      <c r="A32" s="88"/>
      <c r="B32" s="7"/>
      <c r="C32" s="69"/>
      <c r="D32" s="69"/>
      <c r="E32" s="61"/>
      <c r="F32" s="61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7"/>
      <c r="AJ32" s="57"/>
      <c r="AK32" s="57"/>
      <c r="AL32" s="57"/>
    </row>
    <row r="33" spans="1:38" ht="33.75" customHeight="1" x14ac:dyDescent="0.2">
      <c r="A33" s="8" t="s">
        <v>9</v>
      </c>
      <c r="B33" s="9" t="s">
        <v>40</v>
      </c>
      <c r="C33" s="10" t="s">
        <v>10</v>
      </c>
      <c r="D33" s="112">
        <v>5350.67</v>
      </c>
      <c r="E33" s="95"/>
      <c r="F33" s="95"/>
      <c r="G33" s="56"/>
      <c r="H33" s="56"/>
      <c r="I33" s="56"/>
      <c r="J33" s="56"/>
      <c r="K33" s="56"/>
      <c r="L33" s="56"/>
      <c r="M33" s="56"/>
      <c r="N33" s="56"/>
      <c r="O33" s="106"/>
      <c r="P33" s="106"/>
      <c r="Q33" s="106"/>
      <c r="R33" s="10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7"/>
      <c r="AJ33" s="57"/>
      <c r="AK33" s="57"/>
      <c r="AL33" s="57"/>
    </row>
    <row r="34" spans="1:38" ht="68.25" customHeight="1" x14ac:dyDescent="0.2">
      <c r="A34" s="8" t="s">
        <v>11</v>
      </c>
      <c r="B34" s="9" t="s">
        <v>41</v>
      </c>
      <c r="C34" s="10" t="s">
        <v>12</v>
      </c>
      <c r="D34" s="112">
        <v>334.43</v>
      </c>
      <c r="E34" s="95"/>
      <c r="F34" s="95"/>
      <c r="G34" s="56"/>
      <c r="H34" s="56"/>
      <c r="I34" s="56"/>
      <c r="J34" s="56"/>
      <c r="K34" s="56"/>
      <c r="L34" s="56"/>
      <c r="M34" s="56"/>
      <c r="N34" s="56"/>
      <c r="O34" s="106"/>
      <c r="P34" s="106"/>
      <c r="Q34" s="106"/>
      <c r="R34" s="10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7"/>
      <c r="AJ34" s="57"/>
      <c r="AK34" s="57"/>
      <c r="AL34" s="57"/>
    </row>
    <row r="35" spans="1:38" ht="13.5" x14ac:dyDescent="0.2">
      <c r="A35" s="8"/>
      <c r="B35" s="93"/>
      <c r="C35" s="83"/>
      <c r="D35" s="84"/>
      <c r="E35" s="95"/>
      <c r="F35" s="95"/>
      <c r="G35" s="56"/>
      <c r="H35" s="56"/>
      <c r="I35" s="56"/>
      <c r="J35" s="56"/>
      <c r="K35" s="56"/>
      <c r="L35" s="56"/>
      <c r="M35" s="56"/>
      <c r="N35" s="56"/>
      <c r="O35" s="106"/>
      <c r="P35" s="106"/>
      <c r="Q35" s="106"/>
      <c r="R35" s="10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7"/>
      <c r="AJ35" s="57"/>
      <c r="AK35" s="57"/>
      <c r="AL35" s="57"/>
    </row>
    <row r="38" spans="1:38" x14ac:dyDescent="0.2">
      <c r="A38" s="62" t="s">
        <v>48</v>
      </c>
    </row>
    <row r="39" spans="1:38" x14ac:dyDescent="0.2">
      <c r="A39" s="62" t="s">
        <v>49</v>
      </c>
    </row>
  </sheetData>
  <mergeCells count="22">
    <mergeCell ref="A29:M29"/>
    <mergeCell ref="D23:G23"/>
    <mergeCell ref="A22:N22"/>
    <mergeCell ref="AI12:AL12"/>
    <mergeCell ref="A1:H1"/>
    <mergeCell ref="D4:G4"/>
    <mergeCell ref="A11:G11"/>
    <mergeCell ref="W12:Z12"/>
    <mergeCell ref="B7:P7"/>
    <mergeCell ref="D8:G8"/>
    <mergeCell ref="D9:G9"/>
    <mergeCell ref="D10:F10"/>
    <mergeCell ref="O12:R12"/>
    <mergeCell ref="S12:V12"/>
    <mergeCell ref="G12:J12"/>
    <mergeCell ref="AE12:AH12"/>
    <mergeCell ref="K12:N12"/>
    <mergeCell ref="D2:G2"/>
    <mergeCell ref="D3:F3"/>
    <mergeCell ref="A14:N14"/>
    <mergeCell ref="AA12:AD12"/>
    <mergeCell ref="E5:G5"/>
  </mergeCells>
  <pageMargins left="0.31496062992125984" right="0.31496062992125984" top="0.74803149606299213" bottom="0.74803149606299213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RESUMEN</vt:lpstr>
      <vt:lpstr>1.0</vt:lpstr>
      <vt:lpstr>2.0</vt:lpstr>
      <vt:lpstr>3.0</vt:lpstr>
      <vt:lpstr>ECO 3</vt:lpstr>
      <vt:lpstr>'1.0'!Área_de_impresión</vt:lpstr>
      <vt:lpstr>'2.0'!Área_de_impresión</vt:lpstr>
      <vt:lpstr>'3.0'!Área_de_impresión</vt:lpstr>
      <vt:lpstr>'ECO 3'!Área_de_impresión</vt:lpstr>
      <vt:lpstr>RESUMEN!Área_de_impresión</vt:lpstr>
      <vt:lpstr>'1.0'!Títulos_a_imprimir</vt:lpstr>
      <vt:lpstr>'2.0'!Títulos_a_imprimir</vt:lpstr>
      <vt:lpstr>'3.0'!Títulos_a_imprimir</vt:lpstr>
      <vt:lpstr>'ECO 3'!Títulos_a_imprimir</vt:lpstr>
      <vt:lpstr>RESUMEN!Títulos_a_imprimir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2024-04-29T18:05:11Z</cp:lastPrinted>
  <dcterms:created xsi:type="dcterms:W3CDTF">2023-11-21T22:59:43Z</dcterms:created>
  <dcterms:modified xsi:type="dcterms:W3CDTF">2024-04-30T14:30:58Z</dcterms:modified>
</cp:coreProperties>
</file>