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E:\26.- CON 21 AD EST\SOP038\"/>
    </mc:Choice>
  </mc:AlternateContent>
  <xr:revisionPtr revIDLastSave="0" documentId="13_ncr:1_{7B084AFB-C4AE-418B-BC49-47397DD39093}" xr6:coauthVersionLast="47" xr6:coauthVersionMax="47" xr10:uidLastSave="{00000000-0000-0000-0000-000000000000}"/>
  <bookViews>
    <workbookView xWindow="-108" yWindow="-108" windowWidth="23256" windowHeight="12528" xr2:uid="{00000000-000D-0000-FFFF-FFFF00000000}"/>
  </bookViews>
  <sheets>
    <sheet name="RESUMEN" sheetId="6" r:id="rId1"/>
    <sheet name="2.1" sheetId="1" r:id="rId2"/>
    <sheet name="2.2" sheetId="2" r:id="rId3"/>
    <sheet name="2.3" sheetId="3" r:id="rId4"/>
    <sheet name="ECO 3" sheetId="5" r:id="rId5"/>
  </sheets>
  <externalReferences>
    <externalReference r:id="rId6"/>
  </externalReferences>
  <definedNames>
    <definedName name="AGUA" localSheetId="2">#REF!</definedName>
    <definedName name="AGUA" localSheetId="3">#REF!</definedName>
    <definedName name="AGUA" localSheetId="4">#REF!</definedName>
    <definedName name="AGUA" localSheetId="0">#REF!</definedName>
    <definedName name="AGUA">#REF!</definedName>
    <definedName name="area" localSheetId="4">#REF!</definedName>
    <definedName name="area" localSheetId="0">#REF!</definedName>
    <definedName name="area">#REF!</definedName>
    <definedName name="_xlnm.Print_Area" localSheetId="1">'2.1'!$A$1:$G$22</definedName>
    <definedName name="_xlnm.Print_Area" localSheetId="2">'2.2'!$A$1:$G$23</definedName>
    <definedName name="_xlnm.Print_Area" localSheetId="3">'2.3'!$A$1:$G$25</definedName>
    <definedName name="_xlnm.Print_Area" localSheetId="4">'ECO 3'!$A$1:$AH$37</definedName>
    <definedName name="_xlnm.Print_Area" localSheetId="0">RESUMEN!$A$1:$G$23</definedName>
    <definedName name="cargo" localSheetId="4">#REF!</definedName>
    <definedName name="cargo" localSheetId="0">#REF!</definedName>
    <definedName name="cargo">#REF!</definedName>
    <definedName name="cargocontacto" localSheetId="4">#REF!</definedName>
    <definedName name="cargocontacto" localSheetId="0">#REF!</definedName>
    <definedName name="cargocontacto">#REF!</definedName>
    <definedName name="cargovendedor" localSheetId="4">#REF!</definedName>
    <definedName name="cargovendedor" localSheetId="0">#REF!</definedName>
    <definedName name="cargovendedor">#REF!</definedName>
    <definedName name="ciudad" localSheetId="4">#REF!</definedName>
    <definedName name="ciudad" localSheetId="0">#REF!</definedName>
    <definedName name="ciudad">#REF!</definedName>
    <definedName name="ciudadcliente" localSheetId="4">#REF!</definedName>
    <definedName name="ciudadcliente" localSheetId="0">#REF!</definedName>
    <definedName name="ciudadcliente">#REF!</definedName>
    <definedName name="ciudaddelaobra" localSheetId="4">#REF!</definedName>
    <definedName name="ciudaddelaobra" localSheetId="0">#REF!</definedName>
    <definedName name="ciudaddelaobra">#REF!</definedName>
    <definedName name="cmic" localSheetId="4">#REF!</definedName>
    <definedName name="cmic" localSheetId="0">#REF!</definedName>
    <definedName name="cmic">#REF!</definedName>
    <definedName name="codigodelaobra" localSheetId="4">#REF!</definedName>
    <definedName name="codigodelaobra" localSheetId="0">#REF!</definedName>
    <definedName name="codigodelaobra">#REF!</definedName>
    <definedName name="codigopostalcliente" localSheetId="4">#REF!</definedName>
    <definedName name="codigopostalcliente" localSheetId="0">#REF!</definedName>
    <definedName name="codigopostalcliente">#REF!</definedName>
    <definedName name="codigopostaldelaobra" localSheetId="4">#REF!</definedName>
    <definedName name="codigopostaldelaobra" localSheetId="0">#REF!</definedName>
    <definedName name="codigopostaldelaobra">#REF!</definedName>
    <definedName name="codigovendedor" localSheetId="4">#REF!</definedName>
    <definedName name="codigovendedor" localSheetId="0">#REF!</definedName>
    <definedName name="codigovendedor">#REF!</definedName>
    <definedName name="colonia" localSheetId="4">#REF!</definedName>
    <definedName name="colonia" localSheetId="0">#REF!</definedName>
    <definedName name="colonia">#REF!</definedName>
    <definedName name="coloniacliente" localSheetId="4">#REF!</definedName>
    <definedName name="coloniacliente" localSheetId="0">#REF!</definedName>
    <definedName name="coloniacliente">#REF!</definedName>
    <definedName name="coloniadelaobra" localSheetId="4">#REF!</definedName>
    <definedName name="coloniadelaobra" localSheetId="0">#REF!</definedName>
    <definedName name="coloniadelaobra">#REF!</definedName>
    <definedName name="contactocliente" localSheetId="4">#REF!</definedName>
    <definedName name="contactocliente" localSheetId="0">#REF!</definedName>
    <definedName name="contactocliente">#REF!</definedName>
    <definedName name="decimalesredondeo" localSheetId="4">#REF!</definedName>
    <definedName name="decimalesredondeo" localSheetId="0">#REF!</definedName>
    <definedName name="decimalesredondeo">#REF!</definedName>
    <definedName name="departamento" localSheetId="4">#REF!</definedName>
    <definedName name="departamento" localSheetId="0">#REF!</definedName>
    <definedName name="departamento">#REF!</definedName>
    <definedName name="direccioncliente" localSheetId="4">#REF!</definedName>
    <definedName name="direccioncliente" localSheetId="0">#REF!</definedName>
    <definedName name="direccioncliente">#REF!</definedName>
    <definedName name="direcciondeconcurso" localSheetId="4">#REF!</definedName>
    <definedName name="direcciondeconcurso" localSheetId="0">#REF!</definedName>
    <definedName name="direcciondeconcurso">#REF!</definedName>
    <definedName name="direcciondelaobra" localSheetId="4">#REF!</definedName>
    <definedName name="direcciondelaobra" localSheetId="0">#REF!</definedName>
    <definedName name="direcciondelaobra">#REF!</definedName>
    <definedName name="domicilio" localSheetId="4">#REF!</definedName>
    <definedName name="domicilio" localSheetId="0">#REF!</definedName>
    <definedName name="domicilio">#REF!</definedName>
    <definedName name="email" localSheetId="4">#REF!</definedName>
    <definedName name="email" localSheetId="0">#REF!</definedName>
    <definedName name="email">#REF!</definedName>
    <definedName name="emailcliente" localSheetId="4">#REF!</definedName>
    <definedName name="emailcliente" localSheetId="0">#REF!</definedName>
    <definedName name="emailcliente">#REF!</definedName>
    <definedName name="emaildelaobra" localSheetId="4">#REF!</definedName>
    <definedName name="emaildelaobra" localSheetId="0">#REF!</definedName>
    <definedName name="emaildelaobra">#REF!</definedName>
    <definedName name="estado" localSheetId="4">#REF!</definedName>
    <definedName name="estado" localSheetId="0">#REF!</definedName>
    <definedName name="estado">#REF!</definedName>
    <definedName name="estadodelaobra" localSheetId="4">#REF!</definedName>
    <definedName name="estadodelaobra" localSheetId="0">#REF!</definedName>
    <definedName name="estadodelaobra">#REF!</definedName>
    <definedName name="fechaconcursocadena">'[1]N_Campos Generales'!$D$31</definedName>
    <definedName name="fechaconvocatoria" localSheetId="4">#REF!</definedName>
    <definedName name="fechaconvocatoria" localSheetId="0">#REF!</definedName>
    <definedName name="fechaconvocatoria">#REF!</definedName>
    <definedName name="fechadeconcurso" localSheetId="4">#REF!</definedName>
    <definedName name="fechadeconcurso" localSheetId="0">#REF!</definedName>
    <definedName name="fechadeconcurso">#REF!</definedName>
    <definedName name="fechainicio" localSheetId="4">#REF!</definedName>
    <definedName name="fechainicio" localSheetId="0">#REF!</definedName>
    <definedName name="fechainicio">#REF!</definedName>
    <definedName name="fechainiciotexto">'[1]N_Campos Generales'!$D$46</definedName>
    <definedName name="fechaterminacion" localSheetId="4">#REF!</definedName>
    <definedName name="fechaterminacion" localSheetId="0">#REF!</definedName>
    <definedName name="fechaterminacion">#REF!</definedName>
    <definedName name="fechaterminaciontexto">'[1]N_Campos Generales'!$D$47</definedName>
    <definedName name="imss" localSheetId="4">#REF!</definedName>
    <definedName name="imss" localSheetId="0">#REF!</definedName>
    <definedName name="imss">#REF!</definedName>
    <definedName name="infonavit" localSheetId="4">#REF!</definedName>
    <definedName name="infonavit" localSheetId="0">#REF!</definedName>
    <definedName name="infonavit">#REF!</definedName>
    <definedName name="mailcontacto" localSheetId="4">#REF!</definedName>
    <definedName name="mailcontacto" localSheetId="0">#REF!</definedName>
    <definedName name="mailcontacto">#REF!</definedName>
    <definedName name="mailvendedor" localSheetId="4">#REF!</definedName>
    <definedName name="mailvendedor" localSheetId="0">#REF!</definedName>
    <definedName name="mailvendedor">#REF!</definedName>
    <definedName name="nombrecliente" localSheetId="4">#REF!</definedName>
    <definedName name="nombrecliente" localSheetId="0">#REF!</definedName>
    <definedName name="nombrecliente">#REF!</definedName>
    <definedName name="nombredelaobra" localSheetId="4">#REF!</definedName>
    <definedName name="nombredelaobra" localSheetId="0">#REF!</definedName>
    <definedName name="nombredelaobra">#REF!</definedName>
    <definedName name="nombrevendedor" localSheetId="4">#REF!</definedName>
    <definedName name="nombrevendedor" localSheetId="0">#REF!</definedName>
    <definedName name="nombrevendedor">#REF!</definedName>
    <definedName name="numconvocatoria" localSheetId="4">#REF!</definedName>
    <definedName name="numconvocatoria" localSheetId="0">#REF!</definedName>
    <definedName name="numconvocatoria">#REF!</definedName>
    <definedName name="numerodeconcurso" localSheetId="4">#REF!</definedName>
    <definedName name="numerodeconcurso" localSheetId="0">#REF!</definedName>
    <definedName name="numerodeconcurso">#REF!</definedName>
    <definedName name="plazocalculado" localSheetId="4">#REF!</definedName>
    <definedName name="plazocalculado" localSheetId="0">#REF!</definedName>
    <definedName name="plazocalculado">#REF!</definedName>
    <definedName name="plazoreal" localSheetId="4">#REF!</definedName>
    <definedName name="plazoreal" localSheetId="0">#REF!</definedName>
    <definedName name="plazoreal">#REF!</definedName>
    <definedName name="porcentajeivapresupuesto" localSheetId="4">#REF!</definedName>
    <definedName name="porcentajeivapresupuesto" localSheetId="0">#REF!</definedName>
    <definedName name="porcentajeivapresupuesto">#REF!</definedName>
    <definedName name="primeramoneda" localSheetId="4">#REF!</definedName>
    <definedName name="primeramoneda" localSheetId="0">#REF!</definedName>
    <definedName name="primeramoneda">#REF!</definedName>
    <definedName name="razonsocial" localSheetId="4">#REF!</definedName>
    <definedName name="razonsocial" localSheetId="0">#REF!</definedName>
    <definedName name="razonsocial">#REF!</definedName>
    <definedName name="remateprimeramoneda" localSheetId="4">#REF!</definedName>
    <definedName name="remateprimeramoneda" localSheetId="0">#REF!</definedName>
    <definedName name="remateprimeramoneda">#REF!</definedName>
    <definedName name="rematesegundamoneda" localSheetId="4">#REF!</definedName>
    <definedName name="rematesegundamoneda" localSheetId="0">#REF!</definedName>
    <definedName name="rematesegundamoneda">#REF!</definedName>
    <definedName name="responsable" localSheetId="4">#REF!</definedName>
    <definedName name="responsable" localSheetId="0">#REF!</definedName>
    <definedName name="responsable">#REF!</definedName>
    <definedName name="responsabledelaobra" localSheetId="4">#REF!</definedName>
    <definedName name="responsabledelaobra" localSheetId="0">#REF!</definedName>
    <definedName name="responsabledelaobra">#REF!</definedName>
    <definedName name="rfc" localSheetId="4">#REF!</definedName>
    <definedName name="rfc" localSheetId="0">#REF!</definedName>
    <definedName name="rfc">#REF!</definedName>
    <definedName name="segundamoneda" localSheetId="4">#REF!</definedName>
    <definedName name="segundamoneda" localSheetId="0">#REF!</definedName>
    <definedName name="segundamoneda">#REF!</definedName>
    <definedName name="telefono" localSheetId="4">#REF!</definedName>
    <definedName name="telefono" localSheetId="0">#REF!</definedName>
    <definedName name="telefono">#REF!</definedName>
    <definedName name="telefonocliente" localSheetId="4">#REF!</definedName>
    <definedName name="telefonocliente" localSheetId="0">#REF!</definedName>
    <definedName name="telefonocliente">#REF!</definedName>
    <definedName name="telefonocontacto" localSheetId="4">#REF!</definedName>
    <definedName name="telefonocontacto" localSheetId="0">#REF!</definedName>
    <definedName name="telefonocontacto">#REF!</definedName>
    <definedName name="telefonodelaobra" localSheetId="4">#REF!</definedName>
    <definedName name="telefonodelaobra" localSheetId="0">#REF!</definedName>
    <definedName name="telefonodelaobra">#REF!</definedName>
    <definedName name="telefonovendedor" localSheetId="4">#REF!</definedName>
    <definedName name="telefonovendedor" localSheetId="0">#REF!</definedName>
    <definedName name="telefonovendedor">#REF!</definedName>
    <definedName name="tipodelicitacion" localSheetId="4">#REF!</definedName>
    <definedName name="tipodelicitacion" localSheetId="0">#REF!</definedName>
    <definedName name="tipodelicitacion">#REF!</definedName>
    <definedName name="_xlnm.Print_Titles" localSheetId="1">'2.1'!$1:$12</definedName>
    <definedName name="_xlnm.Print_Titles" localSheetId="2">'2.2'!$1:$7</definedName>
    <definedName name="_xlnm.Print_Titles" localSheetId="3">'2.3'!$1:$14</definedName>
    <definedName name="_xlnm.Print_Titles" localSheetId="4">'ECO 3'!$1:$8</definedName>
    <definedName name="_xlnm.Print_Titles" localSheetId="0">RESUMEN!$1:$9</definedName>
    <definedName name="totalpresupuestoprimeramoneda" localSheetId="4">#REF!</definedName>
    <definedName name="totalpresupuestoprimeramoneda" localSheetId="0">#REF!</definedName>
    <definedName name="totalpresupuestoprimeramoneda">#REF!</definedName>
    <definedName name="totalpresupuestosegundamoneda" localSheetId="4">#REF!</definedName>
    <definedName name="totalpresupuestosegundamoneda" localSheetId="0">#REF!</definedName>
    <definedName name="totalpresupuestosegundamoned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1" l="1"/>
  <c r="G16" i="2"/>
  <c r="G12" i="6"/>
  <c r="G13" i="6"/>
  <c r="G11" i="6"/>
  <c r="G15" i="6" l="1"/>
  <c r="G17" i="6" s="1"/>
  <c r="G16" i="6" s="1"/>
  <c r="G17" i="2" l="1"/>
  <c r="G18" i="2" s="1"/>
  <c r="G17" i="1"/>
  <c r="G18" i="1" s="1"/>
</calcChain>
</file>

<file path=xl/sharedStrings.xml><?xml version="1.0" encoding="utf-8"?>
<sst xmlns="http://schemas.openxmlformats.org/spreadsheetml/2006/main" count="164" uniqueCount="53">
  <si>
    <t>GOBIERNO DEL ESTADO DE ZACATECAS</t>
  </si>
  <si>
    <t>PROYECTO:</t>
  </si>
  <si>
    <t>UBICACIÓN:</t>
  </si>
  <si>
    <t>Código</t>
  </si>
  <si>
    <t>Concepto</t>
  </si>
  <si>
    <t>Unidad</t>
  </si>
  <si>
    <t>Cantidad</t>
  </si>
  <si>
    <t>Importe</t>
  </si>
  <si>
    <t>MATERIAL ASFÁLTICO</t>
  </si>
  <si>
    <t>MASF0003</t>
  </si>
  <si>
    <t>L</t>
  </si>
  <si>
    <t>MASFPG64-22P</t>
  </si>
  <si>
    <t>M3</t>
  </si>
  <si>
    <t>SUBTOTAL</t>
  </si>
  <si>
    <t>IVA</t>
  </si>
  <si>
    <t>TOTAL</t>
  </si>
  <si>
    <t>Costo con Número</t>
  </si>
  <si>
    <t>Costo con letra</t>
  </si>
  <si>
    <t>LISTADO DE ADQUISICIÓN DE INSUMOS</t>
  </si>
  <si>
    <t>Obra:</t>
  </si>
  <si>
    <t>Lugar:</t>
  </si>
  <si>
    <t>PROGRAMA DE ENTREGA DE LOS MATERIALES</t>
  </si>
  <si>
    <t>F. incio</t>
  </si>
  <si>
    <t>F. Termino</t>
  </si>
  <si>
    <t>MES 1</t>
  </si>
  <si>
    <t>MES 2</t>
  </si>
  <si>
    <t>MES 3</t>
  </si>
  <si>
    <t>IMPORTE TOTAL CON LETRA</t>
  </si>
  <si>
    <t>LICITACIÓN No.</t>
  </si>
  <si>
    <t xml:space="preserve">RESUMEN </t>
  </si>
  <si>
    <t>LOTE</t>
  </si>
  <si>
    <t>MES 4</t>
  </si>
  <si>
    <t>MES 5</t>
  </si>
  <si>
    <t>MES 6</t>
  </si>
  <si>
    <t>MES 7</t>
  </si>
  <si>
    <r>
      <t>EMULSION CATIONICA DE ROMPIMIENTO RAPIDO (ECR) , DE ACUERDO CON LA NORMA DE LA SCT N-CMT-4-05-001 VIGENTE. (</t>
    </r>
    <r>
      <rPr>
        <b/>
        <sz val="8"/>
        <rFont val="Arial"/>
        <family val="2"/>
      </rPr>
      <t>PUESTOS EN EL SITIO DE LOS TRABAJOS</t>
    </r>
    <r>
      <rPr>
        <sz val="8"/>
        <rFont val="Arial"/>
        <family val="2"/>
      </rPr>
      <t>)</t>
    </r>
  </si>
  <si>
    <r>
      <t>ADQUISICIÓN DE CARPETA DE CONCRETO ASFALTICO CON CEMENTO ASFALTICOGRADO PG 64-22  ELABORADA EN PLANTA MEZCLA EN CALIENTE TIPO DENSA. (</t>
    </r>
    <r>
      <rPr>
        <b/>
        <sz val="8"/>
        <rFont val="Arial"/>
        <family val="2"/>
      </rPr>
      <t>MEZCLA ASFÁLTICA SUELTA PUESTA EN EL SITIO DE LOS TRABAJOS</t>
    </r>
    <r>
      <rPr>
        <sz val="8"/>
        <rFont val="Arial"/>
        <family val="2"/>
      </rPr>
      <t>). DE ACUERDO CON LA NORMA DE LA SCT N-CMT-4-05-003 VIGENTE.</t>
    </r>
  </si>
  <si>
    <t>SUBTOTAL MATERIALES ASFÁLTICOS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</si>
  <si>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</si>
  <si>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LOS BIENES SERÁN ENTREGADOS CONFORME LO REQUIERA EL ÁREA SOLICITANTE RESPETANDO EL PERIODO SEÑALADO</t>
  </si>
  <si>
    <t>ECONÓMICO No. 3</t>
  </si>
  <si>
    <t>PERIODO DE ENTREGA: 100 DIAS</t>
  </si>
  <si>
    <t>EA-932063953-SOP038-2024</t>
  </si>
  <si>
    <t>2.1</t>
  </si>
  <si>
    <t>2.2</t>
  </si>
  <si>
    <t>2.3</t>
  </si>
  <si>
    <t>ADQUISICIÓN DE INSUMOS PARA EL "PROGRAMA RESCATE CARRETERO" EN EL MUNICIPIO DE PÁNUCO, SEGUNDA ETAPA 2024.</t>
  </si>
  <si>
    <t>POZO DE GAMBOA, PANUCO ZAC.</t>
  </si>
  <si>
    <t>REHABILITACIÓN DE LA CALLE BENITO JUÁREZ, EN EL MUNICIPIO DE PÁNUCO, ZAC. PARA BENEFICIO DE LAS Y LOS HABITANTES</t>
  </si>
  <si>
    <t>"PROGRAMA RESCATE CARRETERO" REHABILITACIÓN DE LA CARRETERA SANTA MÓNICA - TACOALECHE - POZO DE GAMBOA DEL KM 17 + 700 AL 34 + 900 (TRAMOS AISLADOS) MEDIANTE BACHEO SUPERFICIAL AISLADO Y SOBRECARPETA  ASFÁLTICA, EN EL MUNICIPIO DE PÁNUCO, ZAC. PARA MEJORAR LAS VÍAS DE COMUNICACIÓN EN EL ESTADO</t>
  </si>
  <si>
    <t>INICIO 27/12/24 AL 05/04/24</t>
  </si>
  <si>
    <t>REHABILITACIÓN DE LA CALLE HIDALGO, EN LA LOCALIDAD POZO DE GAMBOA, EN EL MUNICIPIO DE PÁNUCO, ZAC. PARA BENEFICIO DE LAS Y LOS HABITANTES</t>
  </si>
  <si>
    <t>ECONÓMICO No.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</si>
</sst>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_-[$$-80A]* #,##0.00_-;\-[$$-80A]* #,##0.00_-;_-[$$-80A]* &quot;-&quot;??_-;_-@_-"/>
    <numFmt numFmtId="166" formatCode="0.000000"/>
    <numFmt numFmtId="167" formatCode="&quot;$&quot;#,##0.00"/>
    <numFmt numFmtId="168" formatCode="d\-mmm\-yyyy"/>
    <numFmt numFmtId="169" formatCode="dd/mm/yyyy;@"/>
    <numFmt numFmtId="170" formatCode="[$$-80A]#,##0.00"/>
    <numFmt numFmtId="171" formatCode="&quot;$&quot;#,##0.00;[Red]&quot;$&quot;#,##0.00"/>
    <numFmt numFmtId="172" formatCode="_-&quot;$&quot;* #,##0.00_-;\-&quot;$&quot;* #,##0.00_-;_-&quot;$&quot;* &quot;-&quot;??_-;_-@"/>
    <numFmt numFmtId="173" formatCode="_-[$$-80A]* #,##0.00_-;\-[$$-80A]* #,##0.00_-;_-[$$-80A]* &quot;-&quot;??_-;_-@"/>
    <numFmt numFmtId="174" formatCode="0.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9.5"/>
      <name val="Arial"/>
      <family val="2"/>
    </font>
    <font>
      <b/>
      <sz val="12"/>
      <name val="Calibri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11"/>
      <name val="Calibri"/>
      <family val="2"/>
    </font>
    <font>
      <b/>
      <sz val="12"/>
      <name val="Calibri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9"/>
      <color theme="1"/>
      <name val="Calibri"/>
      <family val="2"/>
      <scheme val="minor"/>
    </font>
    <font>
      <b/>
      <sz val="12"/>
      <name val="Calibri"/>
      <family val="2"/>
    </font>
    <font>
      <sz val="8"/>
      <name val="Arial"/>
      <family val="2"/>
    </font>
    <font>
      <b/>
      <i/>
      <sz val="11"/>
      <color theme="1"/>
      <name val="Arial"/>
      <family val="2"/>
    </font>
    <font>
      <sz val="8"/>
      <color rgb="FFFF0000"/>
      <name val="Century Gothic"/>
      <family val="2"/>
    </font>
    <font>
      <b/>
      <sz val="8"/>
      <color theme="1"/>
      <name val="Calibri"/>
      <family val="2"/>
      <scheme val="minor"/>
    </font>
    <font>
      <b/>
      <sz val="7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double">
        <color auto="1"/>
      </top>
      <bottom/>
      <diagonal/>
    </border>
    <border>
      <left/>
      <right/>
      <top style="double">
        <color auto="1"/>
      </top>
      <bottom style="double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4" fillId="0" borderId="0"/>
  </cellStyleXfs>
  <cellXfs count="125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top"/>
    </xf>
    <xf numFmtId="165" fontId="7" fillId="0" borderId="0" xfId="0" applyNumberFormat="1" applyFont="1" applyAlignment="1">
      <alignment horizontal="right" vertical="top"/>
    </xf>
    <xf numFmtId="0" fontId="0" fillId="0" borderId="0" xfId="0" applyAlignment="1">
      <alignment vertical="top"/>
    </xf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vertical="top"/>
    </xf>
    <xf numFmtId="166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44" fontId="10" fillId="0" borderId="0" xfId="2" applyFont="1" applyAlignment="1">
      <alignment vertical="top"/>
    </xf>
    <xf numFmtId="44" fontId="9" fillId="0" borderId="0" xfId="2" applyFont="1" applyBorder="1" applyAlignment="1">
      <alignment horizontal="center" vertical="top"/>
    </xf>
    <xf numFmtId="167" fontId="6" fillId="0" borderId="0" xfId="0" applyNumberFormat="1" applyFont="1" applyAlignment="1">
      <alignment horizontal="right" vertical="top"/>
    </xf>
    <xf numFmtId="44" fontId="9" fillId="0" borderId="6" xfId="2" applyFont="1" applyBorder="1" applyAlignment="1">
      <alignment horizontal="center" vertical="top"/>
    </xf>
    <xf numFmtId="165" fontId="11" fillId="0" borderId="5" xfId="0" applyNumberFormat="1" applyFont="1" applyBorder="1"/>
    <xf numFmtId="0" fontId="7" fillId="0" borderId="0" xfId="0" applyFont="1" applyAlignment="1">
      <alignment horizontal="center" vertical="top"/>
    </xf>
    <xf numFmtId="165" fontId="12" fillId="0" borderId="0" xfId="0" applyNumberFormat="1" applyFont="1" applyAlignment="1">
      <alignment horizontal="right" vertical="top"/>
    </xf>
    <xf numFmtId="4" fontId="7" fillId="0" borderId="0" xfId="0" applyNumberFormat="1" applyFont="1" applyAlignment="1">
      <alignment horizontal="right" vertical="top"/>
    </xf>
    <xf numFmtId="43" fontId="2" fillId="0" borderId="0" xfId="1" applyFont="1" applyAlignment="1">
      <alignment horizontal="center" vertical="top"/>
    </xf>
    <xf numFmtId="43" fontId="0" fillId="0" borderId="0" xfId="1" applyFont="1" applyAlignment="1">
      <alignment vertical="top"/>
    </xf>
    <xf numFmtId="165" fontId="0" fillId="0" borderId="0" xfId="0" applyNumberFormat="1" applyAlignment="1">
      <alignment vertical="top"/>
    </xf>
    <xf numFmtId="0" fontId="13" fillId="2" borderId="2" xfId="0" applyFont="1" applyFill="1" applyBorder="1" applyAlignment="1">
      <alignment horizontal="center" vertical="top"/>
    </xf>
    <xf numFmtId="0" fontId="13" fillId="2" borderId="3" xfId="0" applyFont="1" applyFill="1" applyBorder="1" applyAlignment="1">
      <alignment horizontal="center" vertical="top"/>
    </xf>
    <xf numFmtId="0" fontId="13" fillId="2" borderId="4" xfId="0" applyFont="1" applyFill="1" applyBorder="1" applyAlignment="1">
      <alignment horizontal="center" vertical="top"/>
    </xf>
    <xf numFmtId="0" fontId="14" fillId="0" borderId="0" xfId="3"/>
    <xf numFmtId="0" fontId="15" fillId="0" borderId="0" xfId="3" applyFont="1" applyAlignment="1">
      <alignment vertical="top" wrapText="1"/>
    </xf>
    <xf numFmtId="0" fontId="16" fillId="0" borderId="0" xfId="3" applyFont="1" applyAlignment="1">
      <alignment horizontal="centerContinuous"/>
    </xf>
    <xf numFmtId="0" fontId="6" fillId="0" borderId="0" xfId="3" applyFont="1" applyAlignment="1">
      <alignment horizontal="right"/>
    </xf>
    <xf numFmtId="0" fontId="7" fillId="0" borderId="0" xfId="3" applyFont="1" applyAlignment="1">
      <alignment vertical="top" wrapText="1"/>
    </xf>
    <xf numFmtId="0" fontId="7" fillId="0" borderId="0" xfId="3" applyFont="1"/>
    <xf numFmtId="0" fontId="7" fillId="0" borderId="0" xfId="3" applyFont="1" applyAlignment="1">
      <alignment horizontal="right"/>
    </xf>
    <xf numFmtId="49" fontId="7" fillId="0" borderId="0" xfId="3" applyNumberFormat="1" applyFont="1"/>
    <xf numFmtId="0" fontId="6" fillId="0" borderId="0" xfId="3" applyFont="1" applyAlignment="1">
      <alignment horizontal="right" vertical="top"/>
    </xf>
    <xf numFmtId="0" fontId="7" fillId="0" borderId="0" xfId="3" applyFont="1" applyAlignment="1">
      <alignment vertical="top"/>
    </xf>
    <xf numFmtId="169" fontId="7" fillId="0" borderId="0" xfId="3" applyNumberFormat="1" applyFont="1" applyAlignment="1">
      <alignment vertical="top"/>
    </xf>
    <xf numFmtId="0" fontId="6" fillId="0" borderId="1" xfId="3" applyFont="1" applyBorder="1" applyAlignment="1">
      <alignment horizontal="right"/>
    </xf>
    <xf numFmtId="0" fontId="7" fillId="0" borderId="1" xfId="3" applyFont="1" applyBorder="1"/>
    <xf numFmtId="168" fontId="7" fillId="0" borderId="1" xfId="3" applyNumberFormat="1" applyFont="1" applyBorder="1"/>
    <xf numFmtId="0" fontId="13" fillId="2" borderId="2" xfId="3" applyFont="1" applyFill="1" applyBorder="1" applyAlignment="1">
      <alignment horizontal="center" vertical="top"/>
    </xf>
    <xf numFmtId="0" fontId="13" fillId="2" borderId="3" xfId="3" applyFont="1" applyFill="1" applyBorder="1" applyAlignment="1">
      <alignment horizontal="center" vertical="top"/>
    </xf>
    <xf numFmtId="0" fontId="13" fillId="2" borderId="4" xfId="3" applyFont="1" applyFill="1" applyBorder="1" applyAlignment="1">
      <alignment horizontal="center" vertical="top"/>
    </xf>
    <xf numFmtId="170" fontId="13" fillId="2" borderId="7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3" fontId="18" fillId="2" borderId="10" xfId="3" applyNumberFormat="1" applyFont="1" applyFill="1" applyBorder="1" applyAlignment="1">
      <alignment horizontal="center" vertical="center"/>
    </xf>
    <xf numFmtId="3" fontId="18" fillId="2" borderId="11" xfId="3" applyNumberFormat="1" applyFont="1" applyFill="1" applyBorder="1" applyAlignment="1">
      <alignment horizontal="center" vertical="center"/>
    </xf>
    <xf numFmtId="3" fontId="18" fillId="2" borderId="0" xfId="3" applyNumberFormat="1" applyFont="1" applyFill="1" applyAlignment="1">
      <alignment horizontal="center" vertical="center"/>
    </xf>
    <xf numFmtId="2" fontId="7" fillId="0" borderId="0" xfId="3" applyNumberFormat="1" applyFont="1" applyAlignment="1">
      <alignment horizontal="right" vertical="top"/>
    </xf>
    <xf numFmtId="171" fontId="19" fillId="0" borderId="0" xfId="3" applyNumberFormat="1" applyFont="1" applyAlignment="1">
      <alignment horizontal="right" vertical="top"/>
    </xf>
    <xf numFmtId="49" fontId="7" fillId="0" borderId="0" xfId="3" applyNumberFormat="1" applyFont="1" applyAlignment="1">
      <alignment vertical="top"/>
    </xf>
    <xf numFmtId="0" fontId="7" fillId="0" borderId="0" xfId="3" applyFont="1" applyAlignment="1">
      <alignment horizontal="justify" vertical="top" wrapText="1"/>
    </xf>
    <xf numFmtId="0" fontId="7" fillId="0" borderId="0" xfId="3" applyFont="1" applyAlignment="1">
      <alignment horizontal="center" vertical="top"/>
    </xf>
    <xf numFmtId="4" fontId="7" fillId="0" borderId="0" xfId="3" applyNumberFormat="1" applyFont="1" applyAlignment="1">
      <alignment horizontal="right" vertical="top"/>
    </xf>
    <xf numFmtId="0" fontId="20" fillId="0" borderId="0" xfId="0" applyFont="1"/>
    <xf numFmtId="49" fontId="11" fillId="0" borderId="0" xfId="0" applyNumberFormat="1" applyFont="1" applyAlignment="1">
      <alignment horizontal="center" vertical="top"/>
    </xf>
    <xf numFmtId="8" fontId="9" fillId="0" borderId="0" xfId="0" applyNumberFormat="1" applyFont="1" applyAlignment="1">
      <alignment horizontal="center" vertical="top"/>
    </xf>
    <xf numFmtId="164" fontId="9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justify" vertical="top" wrapText="1"/>
    </xf>
    <xf numFmtId="0" fontId="6" fillId="0" borderId="0" xfId="3" applyFont="1" applyAlignment="1">
      <alignment horizontal="center" vertical="top" wrapText="1"/>
    </xf>
    <xf numFmtId="0" fontId="22" fillId="0" borderId="0" xfId="0" applyFont="1" applyAlignment="1">
      <alignment horizontal="center" vertical="top"/>
    </xf>
    <xf numFmtId="172" fontId="25" fillId="0" borderId="0" xfId="0" applyNumberFormat="1" applyFont="1" applyAlignment="1">
      <alignment horizontal="center" vertical="top"/>
    </xf>
    <xf numFmtId="173" fontId="25" fillId="0" borderId="0" xfId="0" applyNumberFormat="1" applyFont="1" applyAlignment="1">
      <alignment horizontal="right" vertical="top"/>
    </xf>
    <xf numFmtId="0" fontId="26" fillId="0" borderId="0" xfId="0" applyFont="1" applyAlignment="1">
      <alignment vertical="top"/>
    </xf>
    <xf numFmtId="0" fontId="24" fillId="0" borderId="0" xfId="0" applyFont="1" applyAlignment="1">
      <alignment horizontal="right" vertical="top" wrapText="1"/>
    </xf>
    <xf numFmtId="0" fontId="24" fillId="0" borderId="0" xfId="0" applyFont="1" applyAlignment="1">
      <alignment vertical="top"/>
    </xf>
    <xf numFmtId="172" fontId="12" fillId="0" borderId="12" xfId="0" applyNumberFormat="1" applyFont="1" applyBorder="1" applyAlignment="1">
      <alignment horizontal="center" vertical="top"/>
    </xf>
    <xf numFmtId="166" fontId="24" fillId="0" borderId="0" xfId="0" applyNumberFormat="1" applyFont="1" applyAlignment="1">
      <alignment horizontal="right" vertical="top"/>
    </xf>
    <xf numFmtId="172" fontId="12" fillId="0" borderId="13" xfId="0" applyNumberFormat="1" applyFont="1" applyBorder="1" applyAlignment="1">
      <alignment horizontal="center" vertical="top"/>
    </xf>
    <xf numFmtId="172" fontId="5" fillId="0" borderId="5" xfId="0" applyNumberFormat="1" applyFont="1" applyBorder="1" applyAlignment="1">
      <alignment horizontal="center" vertical="top"/>
    </xf>
    <xf numFmtId="172" fontId="23" fillId="0" borderId="0" xfId="0" applyNumberFormat="1" applyFont="1" applyAlignment="1">
      <alignment horizontal="center" vertical="top"/>
    </xf>
    <xf numFmtId="0" fontId="6" fillId="0" borderId="0" xfId="0" applyFont="1" applyAlignment="1">
      <alignment vertical="top" wrapText="1"/>
    </xf>
    <xf numFmtId="0" fontId="27" fillId="0" borderId="0" xfId="0" applyFont="1" applyAlignment="1">
      <alignment horizontal="center" vertical="top"/>
    </xf>
    <xf numFmtId="8" fontId="12" fillId="0" borderId="0" xfId="0" applyNumberFormat="1" applyFont="1" applyAlignment="1">
      <alignment horizontal="center" vertical="top"/>
    </xf>
    <xf numFmtId="164" fontId="12" fillId="0" borderId="0" xfId="0" applyNumberFormat="1" applyFont="1" applyAlignment="1">
      <alignment horizontal="right" vertical="top"/>
    </xf>
    <xf numFmtId="173" fontId="12" fillId="0" borderId="0" xfId="0" applyNumberFormat="1" applyFont="1" applyAlignment="1">
      <alignment horizontal="right" vertical="top"/>
    </xf>
    <xf numFmtId="0" fontId="29" fillId="0" borderId="0" xfId="0" applyFont="1" applyAlignment="1">
      <alignment vertical="top"/>
    </xf>
    <xf numFmtId="172" fontId="5" fillId="0" borderId="0" xfId="0" applyNumberFormat="1" applyFont="1" applyAlignment="1">
      <alignment horizontal="center" vertical="top"/>
    </xf>
    <xf numFmtId="174" fontId="30" fillId="0" borderId="0" xfId="0" applyNumberFormat="1" applyFont="1" applyAlignment="1">
      <alignment horizontal="center" vertical="top"/>
    </xf>
    <xf numFmtId="0" fontId="6" fillId="5" borderId="0" xfId="3" applyFont="1" applyFill="1" applyAlignment="1">
      <alignment horizontal="center" vertical="top" wrapText="1"/>
    </xf>
    <xf numFmtId="0" fontId="32" fillId="0" borderId="0" xfId="0" applyFont="1" applyAlignment="1">
      <alignment horizontal="center" vertical="top"/>
    </xf>
    <xf numFmtId="0" fontId="33" fillId="0" borderId="0" xfId="0" applyFont="1" applyAlignment="1">
      <alignment horizontal="justify" vertical="top" wrapText="1"/>
    </xf>
    <xf numFmtId="0" fontId="34" fillId="0" borderId="0" xfId="0" applyFont="1" applyAlignment="1">
      <alignment horizontal="center" vertical="center"/>
    </xf>
    <xf numFmtId="14" fontId="7" fillId="0" borderId="0" xfId="3" applyNumberFormat="1" applyFont="1" applyAlignment="1">
      <alignment horizontal="right" vertical="top"/>
    </xf>
    <xf numFmtId="0" fontId="13" fillId="2" borderId="4" xfId="0" applyFont="1" applyFill="1" applyBorder="1" applyAlignment="1">
      <alignment horizontal="center" vertical="top" wrapText="1"/>
    </xf>
    <xf numFmtId="0" fontId="12" fillId="0" borderId="0" xfId="0" applyFont="1" applyAlignment="1">
      <alignment horizontal="center" vertical="top"/>
    </xf>
    <xf numFmtId="172" fontId="12" fillId="0" borderId="0" xfId="0" applyNumberFormat="1" applyFont="1" applyAlignment="1">
      <alignment horizontal="center" vertical="top" wrapText="1"/>
    </xf>
    <xf numFmtId="165" fontId="5" fillId="0" borderId="0" xfId="0" applyNumberFormat="1" applyFont="1" applyAlignment="1">
      <alignment horizontal="right" vertical="top"/>
    </xf>
    <xf numFmtId="44" fontId="9" fillId="0" borderId="0" xfId="2" applyFont="1" applyAlignment="1">
      <alignment horizontal="center" vertical="top"/>
    </xf>
    <xf numFmtId="44" fontId="9" fillId="0" borderId="0" xfId="2" applyFont="1" applyAlignment="1">
      <alignment horizontal="center" vertical="top" wrapText="1"/>
    </xf>
    <xf numFmtId="171" fontId="35" fillId="4" borderId="0" xfId="3" applyNumberFormat="1" applyFont="1" applyFill="1" applyAlignment="1">
      <alignment horizontal="right" vertical="top"/>
    </xf>
    <xf numFmtId="171" fontId="19" fillId="4" borderId="0" xfId="3" applyNumberFormat="1" applyFont="1" applyFill="1" applyAlignment="1">
      <alignment horizontal="right" vertical="top"/>
    </xf>
    <xf numFmtId="0" fontId="31" fillId="0" borderId="0" xfId="0" applyFont="1" applyAlignment="1">
      <alignment horizontal="center" vertical="top"/>
    </xf>
    <xf numFmtId="164" fontId="10" fillId="0" borderId="0" xfId="0" applyNumberFormat="1" applyFont="1" applyAlignment="1">
      <alignment horizontal="right" vertical="top"/>
    </xf>
    <xf numFmtId="0" fontId="28" fillId="4" borderId="15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36" fillId="0" borderId="0" xfId="0" applyFont="1" applyAlignment="1">
      <alignment horizontal="center" vertical="top"/>
    </xf>
    <xf numFmtId="174" fontId="4" fillId="0" borderId="0" xfId="0" applyNumberFormat="1" applyFont="1" applyAlignment="1">
      <alignment horizontal="center" vertical="top"/>
    </xf>
    <xf numFmtId="0" fontId="21" fillId="0" borderId="0" xfId="3" applyFont="1" applyAlignment="1">
      <alignment vertical="top" wrapText="1"/>
    </xf>
    <xf numFmtId="168" fontId="17" fillId="2" borderId="0" xfId="3" applyNumberFormat="1" applyFont="1" applyFill="1" applyAlignment="1">
      <alignment horizontal="center"/>
    </xf>
    <xf numFmtId="0" fontId="3" fillId="0" borderId="0" xfId="0" applyFont="1" applyAlignment="1">
      <alignment horizontal="center" vertical="top"/>
    </xf>
    <xf numFmtId="0" fontId="21" fillId="0" borderId="0" xfId="3" applyFont="1" applyAlignment="1">
      <alignment horizontal="left" vertical="top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top" wrapText="1"/>
    </xf>
    <xf numFmtId="0" fontId="6" fillId="0" borderId="0" xfId="3" applyFont="1" applyAlignment="1">
      <alignment horizontal="center" vertical="top" wrapText="1"/>
    </xf>
    <xf numFmtId="0" fontId="28" fillId="3" borderId="14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28" fillId="3" borderId="15" xfId="0" applyFont="1" applyFill="1" applyBorder="1" applyAlignment="1">
      <alignment horizontal="center" vertical="top" wrapText="1"/>
    </xf>
    <xf numFmtId="43" fontId="2" fillId="0" borderId="0" xfId="1" applyFont="1" applyAlignment="1">
      <alignment horizontal="center" vertical="top"/>
    </xf>
    <xf numFmtId="0" fontId="17" fillId="2" borderId="8" xfId="3" applyFont="1" applyFill="1" applyBorder="1" applyAlignment="1">
      <alignment horizontal="center"/>
    </xf>
    <xf numFmtId="0" fontId="36" fillId="3" borderId="0" xfId="0" applyFont="1" applyFill="1" applyAlignment="1">
      <alignment horizontal="center" vertical="top" wrapText="1"/>
    </xf>
    <xf numFmtId="0" fontId="17" fillId="2" borderId="9" xfId="3" applyFont="1" applyFill="1" applyBorder="1" applyAlignment="1">
      <alignment horizontal="center"/>
    </xf>
    <xf numFmtId="0" fontId="17" fillId="2" borderId="0" xfId="3" applyFont="1" applyFill="1" applyAlignment="1">
      <alignment horizontal="center"/>
    </xf>
    <xf numFmtId="0" fontId="15" fillId="0" borderId="0" xfId="3" applyFont="1" applyAlignment="1">
      <alignment horizontal="center" vertical="top" wrapText="1"/>
    </xf>
    <xf numFmtId="0" fontId="6" fillId="0" borderId="1" xfId="3" applyFont="1" applyBorder="1" applyAlignment="1">
      <alignment horizontal="center"/>
    </xf>
    <xf numFmtId="0" fontId="21" fillId="0" borderId="0" xfId="3" applyFont="1" applyAlignment="1">
      <alignment horizontal="justify" vertical="top" wrapText="1"/>
    </xf>
    <xf numFmtId="0" fontId="6" fillId="5" borderId="0" xfId="3" applyFont="1" applyFill="1" applyAlignment="1">
      <alignment horizontal="center" vertical="top" wrapText="1"/>
    </xf>
    <xf numFmtId="168" fontId="17" fillId="2" borderId="0" xfId="3" applyNumberFormat="1" applyFont="1" applyFill="1" applyAlignment="1">
      <alignment horizontal="center"/>
    </xf>
    <xf numFmtId="168" fontId="17" fillId="2" borderId="0" xfId="3" applyNumberFormat="1" applyFont="1" applyFill="1" applyAlignment="1"/>
    <xf numFmtId="168" fontId="17" fillId="0" borderId="0" xfId="3" applyNumberFormat="1" applyFont="1" applyFill="1" applyAlignment="1"/>
  </cellXfs>
  <cellStyles count="4">
    <cellStyle name="Millares" xfId="1" builtinId="3"/>
    <cellStyle name="Moneda" xfId="2" builtinId="4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1073069</xdr:colOff>
      <xdr:row>2</xdr:row>
      <xdr:rowOff>120098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59256" cy="5541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12786</xdr:rowOff>
    </xdr:from>
    <xdr:to>
      <xdr:col>1</xdr:col>
      <xdr:colOff>1573486</xdr:colOff>
      <xdr:row>3</xdr:row>
      <xdr:rowOff>83638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786"/>
          <a:ext cx="2442882" cy="69093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1574781</xdr:colOff>
      <xdr:row>3</xdr:row>
      <xdr:rowOff>63974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42882" cy="6909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1580240</xdr:colOff>
      <xdr:row>3</xdr:row>
      <xdr:rowOff>70912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50190" cy="6932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1230252</xdr:colOff>
      <xdr:row>2</xdr:row>
      <xdr:rowOff>138513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01777" cy="56713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N21"/>
  <sheetViews>
    <sheetView tabSelected="1" view="pageBreakPreview" zoomScale="158" zoomScaleNormal="85" workbookViewId="0">
      <selection activeCell="B12" sqref="B12"/>
    </sheetView>
  </sheetViews>
  <sheetFormatPr baseColWidth="10" defaultColWidth="11.44140625" defaultRowHeight="14.4" x14ac:dyDescent="0.3"/>
  <cols>
    <col min="1" max="1" width="13.33203125" style="12" customWidth="1"/>
    <col min="2" max="2" width="87.33203125" style="12" customWidth="1"/>
    <col min="3" max="3" width="8.33203125" style="12" customWidth="1"/>
    <col min="4" max="4" width="8.109375" style="12" customWidth="1"/>
    <col min="5" max="5" width="16.109375" style="12" customWidth="1"/>
    <col min="6" max="6" width="17.33203125" style="12" customWidth="1"/>
    <col min="7" max="7" width="17.88671875" style="12" customWidth="1"/>
    <col min="8" max="8" width="22.33203125" style="12" customWidth="1"/>
    <col min="9" max="9" width="15.109375" style="12" bestFit="1" customWidth="1"/>
    <col min="10" max="10" width="15" style="12" bestFit="1" customWidth="1"/>
    <col min="11" max="11" width="11.44140625" style="12"/>
    <col min="12" max="12" width="18.33203125" style="26" customWidth="1"/>
    <col min="13" max="13" width="11.44140625" style="26"/>
    <col min="14" max="14" width="13.109375" style="26" bestFit="1" customWidth="1"/>
    <col min="15" max="15" width="11.44140625" style="12"/>
    <col min="16" max="16" width="14.109375" style="12" bestFit="1" customWidth="1"/>
    <col min="17" max="17" width="11.44140625" style="12"/>
    <col min="18" max="18" width="14.109375" style="12" bestFit="1" customWidth="1"/>
    <col min="19" max="16384" width="11.44140625" style="12"/>
  </cols>
  <sheetData>
    <row r="1" spans="1:14" s="1" customFormat="1" ht="18" x14ac:dyDescent="0.3">
      <c r="A1" s="105" t="s">
        <v>0</v>
      </c>
      <c r="B1" s="105"/>
      <c r="C1" s="105"/>
      <c r="D1" s="105"/>
      <c r="E1" s="105"/>
      <c r="F1" s="105"/>
      <c r="G1" s="105"/>
      <c r="L1" s="25"/>
      <c r="M1" s="25"/>
      <c r="N1" s="25"/>
    </row>
    <row r="2" spans="1:14" s="1" customFormat="1" x14ac:dyDescent="0.3">
      <c r="F2"/>
      <c r="G2" s="2"/>
      <c r="L2" s="25"/>
      <c r="M2" s="25"/>
      <c r="N2" s="25"/>
    </row>
    <row r="3" spans="1:14" s="1" customFormat="1" x14ac:dyDescent="0.3">
      <c r="G3" s="2"/>
      <c r="L3" s="25"/>
      <c r="M3" s="25"/>
      <c r="N3" s="25"/>
    </row>
    <row r="4" spans="1:14" s="1" customFormat="1" x14ac:dyDescent="0.3">
      <c r="A4" s="1" t="s">
        <v>1</v>
      </c>
      <c r="B4" s="106" t="s">
        <v>46</v>
      </c>
      <c r="C4" s="106"/>
      <c r="D4" s="106"/>
      <c r="E4" s="106"/>
      <c r="F4" s="106"/>
      <c r="G4" s="106"/>
      <c r="L4" s="25"/>
      <c r="M4" s="25"/>
      <c r="N4" s="25"/>
    </row>
    <row r="5" spans="1:14" s="1" customFormat="1" x14ac:dyDescent="0.2">
      <c r="A5" s="1" t="s">
        <v>2</v>
      </c>
      <c r="B5" s="3" t="s">
        <v>47</v>
      </c>
      <c r="C5" s="36"/>
      <c r="D5" s="109"/>
      <c r="E5" s="109"/>
      <c r="F5" s="109"/>
      <c r="G5" s="109"/>
      <c r="L5" s="25"/>
      <c r="M5" s="25"/>
      <c r="N5" s="25"/>
    </row>
    <row r="6" spans="1:14" s="1" customFormat="1" x14ac:dyDescent="0.3">
      <c r="A6" s="1" t="s">
        <v>28</v>
      </c>
      <c r="B6" s="3" t="s">
        <v>42</v>
      </c>
      <c r="D6" s="3"/>
      <c r="G6" s="2"/>
      <c r="L6" s="25"/>
      <c r="M6" s="25"/>
      <c r="N6" s="25"/>
    </row>
    <row r="7" spans="1:14" s="1" customFormat="1" x14ac:dyDescent="0.25">
      <c r="A7" s="107" t="s">
        <v>29</v>
      </c>
      <c r="B7" s="107"/>
      <c r="C7" s="107"/>
      <c r="D7" s="107"/>
      <c r="E7" s="107"/>
      <c r="F7" s="107"/>
      <c r="G7" s="107"/>
      <c r="L7" s="25"/>
      <c r="M7" s="25"/>
      <c r="N7" s="25"/>
    </row>
    <row r="8" spans="1:14" s="1" customFormat="1" ht="16.2" thickBot="1" x14ac:dyDescent="0.35">
      <c r="A8" s="4"/>
      <c r="B8" s="4"/>
      <c r="C8" s="4"/>
      <c r="D8" s="4"/>
      <c r="E8" s="4"/>
      <c r="F8" s="4"/>
      <c r="G8" s="4"/>
      <c r="L8" s="25"/>
      <c r="M8" s="25"/>
      <c r="N8" s="25"/>
    </row>
    <row r="9" spans="1:14" s="1" customFormat="1" ht="15.6" thickTop="1" thickBot="1" x14ac:dyDescent="0.35">
      <c r="A9" s="28" t="s">
        <v>3</v>
      </c>
      <c r="B9" s="29" t="s">
        <v>4</v>
      </c>
      <c r="C9" s="30" t="s">
        <v>5</v>
      </c>
      <c r="D9" s="30" t="s">
        <v>6</v>
      </c>
      <c r="E9" s="30" t="s">
        <v>16</v>
      </c>
      <c r="F9" s="30" t="s">
        <v>17</v>
      </c>
      <c r="G9" s="30" t="s">
        <v>7</v>
      </c>
      <c r="L9" s="25"/>
      <c r="M9" s="25"/>
      <c r="N9" s="25"/>
    </row>
    <row r="10" spans="1:14" s="1" customFormat="1" ht="16.2" thickTop="1" x14ac:dyDescent="0.3">
      <c r="A10" s="5"/>
      <c r="B10" s="7"/>
      <c r="C10" s="5"/>
      <c r="D10" s="5"/>
      <c r="E10" s="5"/>
      <c r="F10" s="5"/>
      <c r="G10" s="5"/>
      <c r="L10" s="25"/>
      <c r="M10" s="25"/>
      <c r="N10" s="25"/>
    </row>
    <row r="11" spans="1:14" s="1" customFormat="1" ht="24.75" customHeight="1" x14ac:dyDescent="0.3">
      <c r="A11" s="60" t="s">
        <v>43</v>
      </c>
      <c r="B11" s="63" t="s">
        <v>51</v>
      </c>
      <c r="C11" s="61" t="s">
        <v>30</v>
      </c>
      <c r="D11" s="62">
        <v>1</v>
      </c>
      <c r="E11" s="93"/>
      <c r="F11" s="94"/>
      <c r="G11" s="92">
        <f>D11*E11</f>
        <v>0</v>
      </c>
      <c r="L11" s="25"/>
      <c r="M11" s="25"/>
      <c r="N11" s="25"/>
    </row>
    <row r="12" spans="1:14" s="1" customFormat="1" ht="24" x14ac:dyDescent="0.3">
      <c r="A12" s="60" t="s">
        <v>44</v>
      </c>
      <c r="B12" s="63" t="s">
        <v>48</v>
      </c>
      <c r="C12" s="61" t="s">
        <v>30</v>
      </c>
      <c r="D12" s="62">
        <v>1</v>
      </c>
      <c r="E12" s="93"/>
      <c r="F12" s="94"/>
      <c r="G12" s="92">
        <f t="shared" ref="G12:G13" si="0">D12*E12</f>
        <v>0</v>
      </c>
      <c r="L12" s="25"/>
      <c r="M12" s="25"/>
      <c r="N12" s="25"/>
    </row>
    <row r="13" spans="1:14" s="1" customFormat="1" ht="55.5" customHeight="1" x14ac:dyDescent="0.3">
      <c r="A13" s="60" t="s">
        <v>45</v>
      </c>
      <c r="B13" s="63" t="s">
        <v>49</v>
      </c>
      <c r="C13" s="61" t="s">
        <v>30</v>
      </c>
      <c r="D13" s="62">
        <v>1</v>
      </c>
      <c r="E13" s="93"/>
      <c r="F13" s="94"/>
      <c r="G13" s="92">
        <f t="shared" si="0"/>
        <v>0</v>
      </c>
      <c r="L13" s="25"/>
      <c r="M13" s="25"/>
      <c r="N13" s="25"/>
    </row>
    <row r="14" spans="1:14" s="1" customFormat="1" ht="45" customHeight="1" x14ac:dyDescent="0.3">
      <c r="A14" s="60"/>
      <c r="B14" s="63"/>
      <c r="C14" s="61"/>
      <c r="D14" s="62"/>
      <c r="E14" s="93"/>
      <c r="F14" s="94"/>
      <c r="G14" s="92"/>
      <c r="L14" s="25"/>
      <c r="M14" s="25"/>
      <c r="N14" s="25"/>
    </row>
    <row r="15" spans="1:14" x14ac:dyDescent="0.3">
      <c r="B15" s="100" t="s">
        <v>13</v>
      </c>
      <c r="C15" s="14"/>
      <c r="D15" s="15"/>
      <c r="E15" s="16"/>
      <c r="F15" s="16"/>
      <c r="G15" s="18">
        <f>SUM(G11:G13)</f>
        <v>0</v>
      </c>
      <c r="I15" s="17"/>
    </row>
    <row r="16" spans="1:14" x14ac:dyDescent="0.3">
      <c r="B16" s="100" t="s">
        <v>14</v>
      </c>
      <c r="C16" s="14"/>
      <c r="D16" s="15"/>
      <c r="E16" s="19"/>
      <c r="F16" s="19"/>
      <c r="G16" s="20">
        <f>G17-G15</f>
        <v>0</v>
      </c>
      <c r="I16" s="17"/>
    </row>
    <row r="17" spans="1:10" x14ac:dyDescent="0.3">
      <c r="B17" s="100" t="s">
        <v>15</v>
      </c>
      <c r="C17"/>
      <c r="D17"/>
      <c r="E17"/>
      <c r="F17"/>
      <c r="G17" s="21">
        <f>1.16*G15</f>
        <v>0</v>
      </c>
      <c r="I17" s="17"/>
    </row>
    <row r="18" spans="1:10" x14ac:dyDescent="0.3">
      <c r="B18" s="100" t="s">
        <v>27</v>
      </c>
    </row>
    <row r="19" spans="1:10" x14ac:dyDescent="0.3">
      <c r="B19" s="108"/>
      <c r="C19" s="108"/>
      <c r="D19" s="108"/>
      <c r="E19" s="108"/>
      <c r="F19" s="108"/>
      <c r="G19" s="108"/>
      <c r="H19" s="26"/>
      <c r="J19" s="27"/>
    </row>
    <row r="20" spans="1:10" x14ac:dyDescent="0.2">
      <c r="A20" s="59" t="s">
        <v>38</v>
      </c>
      <c r="J20" s="26"/>
    </row>
    <row r="21" spans="1:10" x14ac:dyDescent="0.2">
      <c r="A21" s="59" t="s">
        <v>39</v>
      </c>
    </row>
  </sheetData>
  <mergeCells count="5">
    <mergeCell ref="A1:G1"/>
    <mergeCell ref="B4:G4"/>
    <mergeCell ref="A7:G7"/>
    <mergeCell ref="B19:G19"/>
    <mergeCell ref="D5:G5"/>
  </mergeCells>
  <printOptions horizontalCentered="1"/>
  <pageMargins left="0.19685039370078741" right="0.19685039370078741" top="0.35433070866141736" bottom="0.35433070866141736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249977111117893"/>
  </sheetPr>
  <dimension ref="A1:N24"/>
  <sheetViews>
    <sheetView view="pageBreakPreview" zoomScale="149" zoomScaleNormal="85" workbookViewId="0">
      <selection activeCell="F7" sqref="F7"/>
    </sheetView>
  </sheetViews>
  <sheetFormatPr baseColWidth="10" defaultColWidth="11.44140625" defaultRowHeight="14.4" x14ac:dyDescent="0.3"/>
  <cols>
    <col min="1" max="1" width="13" style="12" customWidth="1"/>
    <col min="2" max="2" width="55" style="12" customWidth="1"/>
    <col min="3" max="3" width="11.44140625" style="12"/>
    <col min="4" max="4" width="13.44140625" style="12" customWidth="1"/>
    <col min="5" max="5" width="14.33203125" style="12" customWidth="1"/>
    <col min="6" max="6" width="24.6640625" style="12" customWidth="1"/>
    <col min="7" max="7" width="17.88671875" style="12" customWidth="1"/>
    <col min="8" max="8" width="22.33203125" style="12" customWidth="1"/>
    <col min="9" max="9" width="15.109375" style="12" bestFit="1" customWidth="1"/>
    <col min="10" max="10" width="15" style="12" bestFit="1" customWidth="1"/>
    <col min="11" max="11" width="11.44140625" style="12"/>
    <col min="12" max="12" width="18.33203125" style="26" customWidth="1"/>
    <col min="13" max="13" width="11.44140625" style="26"/>
    <col min="14" max="14" width="13.109375" style="26" bestFit="1" customWidth="1"/>
    <col min="15" max="15" width="11.44140625" style="12"/>
    <col min="16" max="16" width="14.109375" style="12" bestFit="1" customWidth="1"/>
    <col min="17" max="17" width="11.44140625" style="12"/>
    <col min="18" max="18" width="14.109375" style="12" bestFit="1" customWidth="1"/>
    <col min="19" max="16384" width="11.44140625" style="12"/>
  </cols>
  <sheetData>
    <row r="1" spans="1:14" s="1" customFormat="1" ht="18" x14ac:dyDescent="0.3">
      <c r="A1" s="105" t="s">
        <v>0</v>
      </c>
      <c r="B1" s="105"/>
      <c r="C1" s="105"/>
      <c r="D1" s="105"/>
      <c r="E1" s="105"/>
      <c r="F1" s="105"/>
      <c r="G1" s="105"/>
      <c r="L1" s="25"/>
      <c r="M1" s="25"/>
      <c r="N1" s="25"/>
    </row>
    <row r="2" spans="1:14" s="1" customFormat="1" x14ac:dyDescent="0.3">
      <c r="F2"/>
      <c r="G2" s="2"/>
      <c r="L2" s="25"/>
      <c r="M2" s="25"/>
      <c r="N2" s="25"/>
    </row>
    <row r="3" spans="1:14" s="1" customFormat="1" x14ac:dyDescent="0.3">
      <c r="G3" s="2"/>
      <c r="L3" s="25"/>
      <c r="M3" s="25"/>
      <c r="N3" s="25"/>
    </row>
    <row r="4" spans="1:14" s="1" customFormat="1" x14ac:dyDescent="0.3">
      <c r="G4" s="2"/>
      <c r="L4" s="25"/>
      <c r="M4" s="25"/>
      <c r="N4" s="25"/>
    </row>
    <row r="5" spans="1:14" s="1" customFormat="1" x14ac:dyDescent="0.3">
      <c r="A5" s="1" t="s">
        <v>1</v>
      </c>
      <c r="B5" s="106" t="s">
        <v>46</v>
      </c>
      <c r="C5" s="106"/>
      <c r="D5" s="106"/>
      <c r="E5" s="106"/>
      <c r="F5" s="106"/>
      <c r="G5" s="106"/>
      <c r="L5" s="25"/>
      <c r="M5" s="25"/>
      <c r="N5" s="25"/>
    </row>
    <row r="6" spans="1:14" s="1" customFormat="1" x14ac:dyDescent="0.2">
      <c r="A6" s="1" t="s">
        <v>2</v>
      </c>
      <c r="B6" s="3" t="s">
        <v>47</v>
      </c>
      <c r="C6" s="36"/>
      <c r="D6" s="109"/>
      <c r="E6" s="109"/>
      <c r="F6" s="109"/>
      <c r="G6" s="109"/>
      <c r="L6" s="25"/>
      <c r="M6" s="25"/>
      <c r="N6" s="25"/>
    </row>
    <row r="7" spans="1:14" s="1" customFormat="1" x14ac:dyDescent="0.2">
      <c r="A7" s="1" t="s">
        <v>28</v>
      </c>
      <c r="B7" s="3" t="s">
        <v>42</v>
      </c>
      <c r="D7" s="3"/>
      <c r="F7" s="104" t="s">
        <v>52</v>
      </c>
      <c r="G7" s="124"/>
      <c r="H7" s="123"/>
      <c r="L7" s="25"/>
      <c r="M7" s="25"/>
      <c r="N7" s="25"/>
    </row>
    <row r="8" spans="1:14" s="1" customFormat="1" x14ac:dyDescent="0.25">
      <c r="A8" s="107" t="s">
        <v>18</v>
      </c>
      <c r="B8" s="107"/>
      <c r="C8" s="107"/>
      <c r="D8" s="107"/>
      <c r="E8" s="107"/>
      <c r="F8" s="107"/>
      <c r="G8" s="107"/>
      <c r="L8" s="25"/>
      <c r="M8" s="25"/>
      <c r="N8" s="25"/>
    </row>
    <row r="9" spans="1:14" s="1" customFormat="1" ht="15.75" customHeight="1" thickBot="1" x14ac:dyDescent="0.35">
      <c r="A9" s="4"/>
      <c r="B9" s="4"/>
      <c r="C9" s="4"/>
      <c r="D9" s="4"/>
      <c r="E9" s="4"/>
      <c r="F9" s="4"/>
      <c r="G9" s="4"/>
      <c r="L9" s="25"/>
      <c r="M9" s="25"/>
      <c r="N9" s="25"/>
    </row>
    <row r="10" spans="1:14" s="1" customFormat="1" ht="32.25" customHeight="1" thickTop="1" x14ac:dyDescent="0.3">
      <c r="A10" s="110" t="s">
        <v>51</v>
      </c>
      <c r="B10" s="110"/>
      <c r="C10" s="110"/>
      <c r="D10" s="110"/>
      <c r="E10" s="110"/>
      <c r="F10" s="110"/>
      <c r="G10" s="110"/>
      <c r="L10" s="25"/>
      <c r="M10" s="25"/>
      <c r="N10" s="25"/>
    </row>
    <row r="11" spans="1:14" s="1" customFormat="1" ht="16.2" thickBot="1" x14ac:dyDescent="0.35">
      <c r="A11" s="4"/>
      <c r="B11" s="4"/>
      <c r="C11" s="4"/>
      <c r="D11" s="4"/>
      <c r="E11" s="4"/>
      <c r="F11" s="4"/>
      <c r="G11" s="4"/>
      <c r="L11" s="25"/>
      <c r="M11" s="25"/>
      <c r="N11" s="25"/>
    </row>
    <row r="12" spans="1:14" s="1" customFormat="1" ht="27.75" customHeight="1" thickTop="1" thickBot="1" x14ac:dyDescent="0.35">
      <c r="A12" s="28" t="s">
        <v>3</v>
      </c>
      <c r="B12" s="29" t="s">
        <v>4</v>
      </c>
      <c r="C12" s="30" t="s">
        <v>5</v>
      </c>
      <c r="D12" s="30" t="s">
        <v>6</v>
      </c>
      <c r="E12" s="89" t="s">
        <v>16</v>
      </c>
      <c r="F12" s="30" t="s">
        <v>17</v>
      </c>
      <c r="G12" s="30" t="s">
        <v>7</v>
      </c>
      <c r="L12" s="25"/>
      <c r="M12" s="25"/>
      <c r="N12" s="25"/>
    </row>
    <row r="13" spans="1:14" s="1" customFormat="1" ht="16.2" thickTop="1" x14ac:dyDescent="0.3">
      <c r="A13" s="102">
        <v>2.1</v>
      </c>
      <c r="B13" s="7" t="s">
        <v>8</v>
      </c>
      <c r="C13" s="5"/>
      <c r="D13" s="101"/>
      <c r="E13" s="5"/>
      <c r="F13" s="5"/>
      <c r="G13" s="5"/>
      <c r="L13" s="25"/>
      <c r="M13" s="25"/>
      <c r="N13" s="25"/>
    </row>
    <row r="14" spans="1:14" s="1" customFormat="1" ht="30.6" x14ac:dyDescent="0.3">
      <c r="A14" s="8" t="s">
        <v>9</v>
      </c>
      <c r="B14" s="9" t="s">
        <v>35</v>
      </c>
      <c r="C14" s="10" t="s">
        <v>10</v>
      </c>
      <c r="D14" s="98">
        <v>2432.42</v>
      </c>
      <c r="E14" s="66"/>
      <c r="F14" s="90"/>
      <c r="G14" s="67"/>
      <c r="L14" s="25"/>
      <c r="M14" s="25"/>
      <c r="N14" s="25"/>
    </row>
    <row r="15" spans="1:14" s="1" customFormat="1" ht="51" x14ac:dyDescent="0.3">
      <c r="A15" s="8" t="s">
        <v>11</v>
      </c>
      <c r="B15" s="9" t="s">
        <v>36</v>
      </c>
      <c r="C15" s="10" t="s">
        <v>12</v>
      </c>
      <c r="D15" s="98">
        <v>150.59</v>
      </c>
      <c r="E15" s="66"/>
      <c r="F15" s="91"/>
      <c r="G15" s="67"/>
      <c r="L15" s="25"/>
      <c r="M15" s="25"/>
      <c r="N15" s="25"/>
    </row>
    <row r="16" spans="1:14" s="1" customFormat="1" ht="15" customHeight="1" x14ac:dyDescent="0.3">
      <c r="A16" s="12"/>
      <c r="B16" s="13" t="s">
        <v>37</v>
      </c>
      <c r="C16" s="14"/>
      <c r="D16" s="15"/>
      <c r="E16" s="111" t="s">
        <v>13</v>
      </c>
      <c r="F16" s="111"/>
      <c r="G16" s="71">
        <f>SUM(G14:G15)</f>
        <v>0</v>
      </c>
      <c r="L16" s="25"/>
      <c r="M16" s="25"/>
      <c r="N16" s="25"/>
    </row>
    <row r="17" spans="1:14" s="1" customFormat="1" x14ac:dyDescent="0.3">
      <c r="A17" s="68"/>
      <c r="B17" s="69"/>
      <c r="C17" s="70"/>
      <c r="D17" s="72"/>
      <c r="E17" s="19"/>
      <c r="F17" s="19" t="s">
        <v>14</v>
      </c>
      <c r="G17" s="73">
        <f>G16*16%</f>
        <v>0</v>
      </c>
      <c r="L17" s="25"/>
      <c r="M17" s="25"/>
      <c r="N17" s="25"/>
    </row>
    <row r="18" spans="1:14" s="1" customFormat="1" x14ac:dyDescent="0.3">
      <c r="A18" s="68"/>
      <c r="B18" s="69"/>
      <c r="C18"/>
      <c r="D18"/>
      <c r="E18" s="19"/>
      <c r="F18" s="19" t="s">
        <v>15</v>
      </c>
      <c r="G18" s="74">
        <f>G17+G16</f>
        <v>0</v>
      </c>
      <c r="L18" s="25"/>
      <c r="M18" s="25"/>
      <c r="N18" s="25"/>
    </row>
    <row r="19" spans="1:14" s="1" customFormat="1" x14ac:dyDescent="0.3">
      <c r="A19" s="68"/>
      <c r="B19" s="68"/>
      <c r="C19" s="68"/>
      <c r="D19" s="68"/>
      <c r="E19" s="70"/>
      <c r="F19" s="75"/>
      <c r="G19" s="23"/>
      <c r="L19" s="25"/>
      <c r="M19" s="25"/>
      <c r="N19" s="25"/>
    </row>
    <row r="20" spans="1:14" x14ac:dyDescent="0.2">
      <c r="A20" s="59" t="s">
        <v>38</v>
      </c>
      <c r="H20" s="26"/>
      <c r="J20" s="27"/>
    </row>
    <row r="21" spans="1:14" x14ac:dyDescent="0.2">
      <c r="A21" s="59" t="s">
        <v>39</v>
      </c>
      <c r="H21" s="26"/>
      <c r="I21" s="27"/>
      <c r="J21" s="27"/>
    </row>
    <row r="22" spans="1:14" x14ac:dyDescent="0.3">
      <c r="J22" s="26"/>
    </row>
    <row r="23" spans="1:14" x14ac:dyDescent="0.3">
      <c r="J23" s="26"/>
    </row>
    <row r="24" spans="1:14" x14ac:dyDescent="0.3">
      <c r="J24" s="26"/>
    </row>
  </sheetData>
  <mergeCells count="6">
    <mergeCell ref="A10:G10"/>
    <mergeCell ref="E16:F16"/>
    <mergeCell ref="A1:G1"/>
    <mergeCell ref="B5:G5"/>
    <mergeCell ref="A8:G8"/>
    <mergeCell ref="D6:G6"/>
  </mergeCells>
  <printOptions horizontalCentered="1"/>
  <pageMargins left="0.39370078740157483" right="0.39370078740157483" top="0.55118110236220474" bottom="0.35433070866141736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-0.249977111117893"/>
  </sheetPr>
  <dimension ref="A1:N22"/>
  <sheetViews>
    <sheetView view="pageBreakPreview" zoomScale="158" zoomScaleNormal="85" workbookViewId="0">
      <selection activeCell="F7" sqref="F7"/>
    </sheetView>
  </sheetViews>
  <sheetFormatPr baseColWidth="10" defaultColWidth="11.44140625" defaultRowHeight="14.4" x14ac:dyDescent="0.3"/>
  <cols>
    <col min="1" max="1" width="13" style="12" customWidth="1"/>
    <col min="2" max="2" width="55" style="12" customWidth="1"/>
    <col min="3" max="3" width="11.44140625" style="12"/>
    <col min="4" max="4" width="13.44140625" style="12" customWidth="1"/>
    <col min="5" max="5" width="13.33203125" style="12" customWidth="1"/>
    <col min="6" max="6" width="22.33203125" style="12" customWidth="1"/>
    <col min="7" max="7" width="17.88671875" style="12" customWidth="1"/>
    <col min="8" max="8" width="22.33203125" style="12" customWidth="1"/>
    <col min="9" max="9" width="15.109375" style="12" bestFit="1" customWidth="1"/>
    <col min="10" max="10" width="15" style="12" bestFit="1" customWidth="1"/>
    <col min="11" max="11" width="11.44140625" style="12"/>
    <col min="12" max="12" width="18.33203125" style="26" customWidth="1"/>
    <col min="13" max="13" width="11.44140625" style="26"/>
    <col min="14" max="14" width="13.109375" style="26" bestFit="1" customWidth="1"/>
    <col min="15" max="15" width="11.44140625" style="12"/>
    <col min="16" max="16" width="14.109375" style="12" bestFit="1" customWidth="1"/>
    <col min="17" max="17" width="11.44140625" style="12"/>
    <col min="18" max="18" width="14.109375" style="12" bestFit="1" customWidth="1"/>
    <col min="19" max="16384" width="11.44140625" style="12"/>
  </cols>
  <sheetData>
    <row r="1" spans="1:14" s="1" customFormat="1" ht="18" x14ac:dyDescent="0.3">
      <c r="A1" s="105" t="s">
        <v>0</v>
      </c>
      <c r="B1" s="105"/>
      <c r="C1" s="105"/>
      <c r="D1" s="105"/>
      <c r="E1" s="105"/>
      <c r="F1" s="105"/>
      <c r="G1" s="105"/>
      <c r="L1" s="25"/>
      <c r="M1" s="25"/>
      <c r="N1" s="25"/>
    </row>
    <row r="2" spans="1:14" s="1" customFormat="1" x14ac:dyDescent="0.3">
      <c r="F2"/>
      <c r="G2" s="2"/>
      <c r="L2" s="25"/>
      <c r="M2" s="25"/>
      <c r="N2" s="25"/>
    </row>
    <row r="3" spans="1:14" s="1" customFormat="1" x14ac:dyDescent="0.3">
      <c r="G3" s="2"/>
      <c r="L3" s="25"/>
      <c r="M3" s="25"/>
      <c r="N3" s="25"/>
    </row>
    <row r="4" spans="1:14" s="1" customFormat="1" x14ac:dyDescent="0.3">
      <c r="G4" s="2"/>
      <c r="L4" s="25"/>
      <c r="M4" s="25"/>
      <c r="N4" s="25"/>
    </row>
    <row r="5" spans="1:14" s="1" customFormat="1" ht="29.25" customHeight="1" x14ac:dyDescent="0.3">
      <c r="A5" s="1" t="s">
        <v>1</v>
      </c>
      <c r="B5" s="106" t="s">
        <v>46</v>
      </c>
      <c r="C5" s="106"/>
      <c r="D5" s="106"/>
      <c r="E5" s="106"/>
      <c r="F5" s="106"/>
      <c r="G5" s="106"/>
      <c r="L5" s="25"/>
      <c r="M5" s="25"/>
      <c r="N5" s="25"/>
    </row>
    <row r="6" spans="1:14" s="1" customFormat="1" x14ac:dyDescent="0.2">
      <c r="A6" s="1" t="s">
        <v>2</v>
      </c>
      <c r="B6" s="3" t="s">
        <v>47</v>
      </c>
      <c r="C6" s="36"/>
      <c r="D6" s="109"/>
      <c r="E6" s="109"/>
      <c r="F6" s="109"/>
      <c r="G6" s="109"/>
      <c r="L6" s="25"/>
      <c r="M6" s="25"/>
      <c r="N6" s="25"/>
    </row>
    <row r="7" spans="1:14" s="1" customFormat="1" x14ac:dyDescent="0.2">
      <c r="A7" s="1" t="s">
        <v>28</v>
      </c>
      <c r="B7" s="3" t="s">
        <v>42</v>
      </c>
      <c r="D7" s="3"/>
      <c r="F7" s="104" t="s">
        <v>52</v>
      </c>
      <c r="G7" s="2"/>
      <c r="L7" s="25"/>
      <c r="M7" s="25"/>
      <c r="N7" s="25"/>
    </row>
    <row r="8" spans="1:14" s="1" customFormat="1" x14ac:dyDescent="0.25">
      <c r="A8" s="107" t="s">
        <v>18</v>
      </c>
      <c r="B8" s="107"/>
      <c r="C8" s="107"/>
      <c r="D8" s="107"/>
      <c r="E8" s="107"/>
      <c r="F8" s="107"/>
      <c r="G8" s="107"/>
      <c r="L8" s="25"/>
      <c r="M8" s="25"/>
      <c r="N8" s="25"/>
    </row>
    <row r="9" spans="1:14" s="1" customFormat="1" ht="5.25" customHeight="1" thickBot="1" x14ac:dyDescent="0.35">
      <c r="A9" s="4"/>
      <c r="B9" s="4"/>
      <c r="C9" s="4"/>
      <c r="D9" s="4"/>
      <c r="E9" s="4"/>
      <c r="F9" s="4"/>
      <c r="G9" s="4"/>
      <c r="L9" s="25"/>
      <c r="M9" s="25"/>
      <c r="N9" s="25"/>
    </row>
    <row r="10" spans="1:14" s="1" customFormat="1" ht="15.6" thickTop="1" thickBot="1" x14ac:dyDescent="0.35">
      <c r="A10" s="112" t="s">
        <v>48</v>
      </c>
      <c r="B10" s="112"/>
      <c r="C10" s="112"/>
      <c r="D10" s="112"/>
      <c r="E10" s="112"/>
      <c r="F10" s="112"/>
      <c r="G10" s="112"/>
      <c r="L10" s="25"/>
      <c r="M10" s="25"/>
      <c r="N10" s="25"/>
    </row>
    <row r="11" spans="1:14" s="1" customFormat="1" ht="15.6" thickTop="1" thickBot="1" x14ac:dyDescent="0.35">
      <c r="A11" s="99"/>
      <c r="B11" s="99"/>
      <c r="C11" s="99"/>
      <c r="D11" s="99"/>
      <c r="E11" s="99"/>
      <c r="F11" s="99"/>
      <c r="G11" s="99"/>
      <c r="L11" s="25"/>
      <c r="M11" s="25"/>
      <c r="N11" s="25"/>
    </row>
    <row r="12" spans="1:14" s="1" customFormat="1" ht="24.75" customHeight="1" thickTop="1" thickBot="1" x14ac:dyDescent="0.35">
      <c r="A12" s="28" t="s">
        <v>3</v>
      </c>
      <c r="B12" s="29" t="s">
        <v>4</v>
      </c>
      <c r="C12" s="30" t="s">
        <v>5</v>
      </c>
      <c r="D12" s="30" t="s">
        <v>6</v>
      </c>
      <c r="E12" s="89" t="s">
        <v>16</v>
      </c>
      <c r="F12" s="30" t="s">
        <v>17</v>
      </c>
      <c r="G12" s="30" t="s">
        <v>7</v>
      </c>
      <c r="L12" s="25"/>
      <c r="M12" s="25"/>
      <c r="N12" s="25"/>
    </row>
    <row r="13" spans="1:14" s="1" customFormat="1" ht="16.2" thickTop="1" x14ac:dyDescent="0.3">
      <c r="A13" s="102">
        <v>2.2000000000000002</v>
      </c>
      <c r="B13" s="7" t="s">
        <v>8</v>
      </c>
      <c r="C13" s="5"/>
      <c r="D13" s="101"/>
      <c r="E13" s="5"/>
      <c r="F13" s="5"/>
      <c r="G13" s="5"/>
      <c r="L13" s="25"/>
      <c r="M13" s="25"/>
      <c r="N13" s="25"/>
    </row>
    <row r="14" spans="1:14" s="1" customFormat="1" ht="30.6" x14ac:dyDescent="0.3">
      <c r="A14" s="8" t="s">
        <v>9</v>
      </c>
      <c r="B14" s="9" t="s">
        <v>35</v>
      </c>
      <c r="C14" s="10" t="s">
        <v>10</v>
      </c>
      <c r="D14" s="98">
        <v>2302.9699999999998</v>
      </c>
      <c r="E14" s="66"/>
      <c r="F14" s="90"/>
      <c r="G14" s="80"/>
      <c r="L14" s="25"/>
      <c r="M14" s="25"/>
      <c r="N14" s="25"/>
    </row>
    <row r="15" spans="1:14" s="1" customFormat="1" ht="51" x14ac:dyDescent="0.3">
      <c r="A15" s="8" t="s">
        <v>11</v>
      </c>
      <c r="B15" s="9" t="s">
        <v>36</v>
      </c>
      <c r="C15" s="10" t="s">
        <v>12</v>
      </c>
      <c r="D15" s="98">
        <v>142.57</v>
      </c>
      <c r="E15" s="66"/>
      <c r="F15" s="91"/>
      <c r="G15" s="80"/>
      <c r="L15" s="25"/>
      <c r="M15" s="25"/>
      <c r="N15" s="25"/>
    </row>
    <row r="16" spans="1:14" s="1" customFormat="1" ht="15" customHeight="1" x14ac:dyDescent="0.3">
      <c r="A16" s="12"/>
      <c r="B16" s="13" t="s">
        <v>37</v>
      </c>
      <c r="C16" s="14"/>
      <c r="D16" s="15"/>
      <c r="E16" s="76"/>
      <c r="F16" s="19" t="s">
        <v>13</v>
      </c>
      <c r="G16" s="71">
        <f>SUM(G14:G15)</f>
        <v>0</v>
      </c>
      <c r="L16" s="25"/>
      <c r="M16" s="25"/>
      <c r="N16" s="25"/>
    </row>
    <row r="17" spans="1:14" s="1" customFormat="1" x14ac:dyDescent="0.3">
      <c r="A17" s="81"/>
      <c r="B17" s="13"/>
      <c r="C17" s="14"/>
      <c r="D17" s="15"/>
      <c r="E17" s="19"/>
      <c r="F17" s="19" t="s">
        <v>14</v>
      </c>
      <c r="G17" s="73">
        <f>G16*16%</f>
        <v>0</v>
      </c>
      <c r="L17" s="25"/>
      <c r="M17" s="25"/>
      <c r="N17" s="25"/>
    </row>
    <row r="18" spans="1:14" s="1" customFormat="1" x14ac:dyDescent="0.3">
      <c r="A18" s="81"/>
      <c r="B18" s="13"/>
      <c r="C18"/>
      <c r="D18"/>
      <c r="E18" s="19"/>
      <c r="F18" s="19" t="s">
        <v>15</v>
      </c>
      <c r="G18" s="74">
        <f>G17+G16</f>
        <v>0</v>
      </c>
      <c r="L18" s="25"/>
      <c r="M18" s="25"/>
      <c r="N18" s="25"/>
    </row>
    <row r="19" spans="1:14" s="1" customFormat="1" x14ac:dyDescent="0.3">
      <c r="A19" s="81"/>
      <c r="B19" s="81"/>
      <c r="C19" s="81"/>
      <c r="D19" s="81"/>
      <c r="E19" s="14"/>
      <c r="F19" s="82"/>
      <c r="G19" s="11"/>
      <c r="L19" s="25"/>
      <c r="M19" s="25"/>
      <c r="N19" s="25"/>
    </row>
    <row r="20" spans="1:14" x14ac:dyDescent="0.2">
      <c r="A20" s="59"/>
      <c r="B20" s="87"/>
    </row>
    <row r="21" spans="1:14" x14ac:dyDescent="0.2">
      <c r="A21" s="59" t="s">
        <v>38</v>
      </c>
    </row>
    <row r="22" spans="1:14" x14ac:dyDescent="0.2">
      <c r="A22" s="59" t="s">
        <v>39</v>
      </c>
    </row>
  </sheetData>
  <mergeCells count="5">
    <mergeCell ref="A10:G10"/>
    <mergeCell ref="A8:G8"/>
    <mergeCell ref="A1:G1"/>
    <mergeCell ref="B5:G5"/>
    <mergeCell ref="D6:G6"/>
  </mergeCells>
  <printOptions horizontalCentered="1"/>
  <pageMargins left="0.39370078740157483" right="0.39370078740157483" top="0.55118110236220474" bottom="0.55118110236220474" header="0.31496062992125984" footer="0.31496062992125984"/>
  <pageSetup scale="8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-0.249977111117893"/>
  </sheetPr>
  <dimension ref="A1:R25"/>
  <sheetViews>
    <sheetView view="pageBreakPreview" topLeftCell="A6" zoomScale="150" zoomScaleNormal="85" zoomScaleSheetLayoutView="150" workbookViewId="0">
      <selection activeCell="B17" sqref="B17"/>
    </sheetView>
  </sheetViews>
  <sheetFormatPr baseColWidth="10" defaultColWidth="11.44140625" defaultRowHeight="14.4" x14ac:dyDescent="0.3"/>
  <cols>
    <col min="1" max="1" width="13" style="12" customWidth="1"/>
    <col min="2" max="2" width="55" style="12" customWidth="1"/>
    <col min="3" max="3" width="11.44140625" style="12"/>
    <col min="4" max="4" width="13.44140625" style="12" customWidth="1"/>
    <col min="5" max="5" width="13.33203125" style="12" customWidth="1"/>
    <col min="6" max="6" width="21.6640625" style="12" customWidth="1"/>
    <col min="7" max="7" width="17.88671875" style="12" customWidth="1"/>
    <col min="8" max="8" width="22.33203125" style="12" customWidth="1"/>
    <col min="9" max="9" width="15.109375" style="12" bestFit="1" customWidth="1"/>
    <col min="10" max="10" width="15" style="12" bestFit="1" customWidth="1"/>
    <col min="11" max="11" width="11.44140625" style="12"/>
    <col min="12" max="12" width="18.33203125" style="26" customWidth="1"/>
    <col min="13" max="13" width="11.44140625" style="26"/>
    <col min="14" max="14" width="13.109375" style="26" bestFit="1" customWidth="1"/>
    <col min="15" max="15" width="11.44140625" style="12"/>
    <col min="16" max="16" width="14.109375" style="12" bestFit="1" customWidth="1"/>
    <col min="17" max="17" width="11.44140625" style="12"/>
    <col min="18" max="18" width="14.109375" style="12" bestFit="1" customWidth="1"/>
    <col min="19" max="16384" width="11.44140625" style="12"/>
  </cols>
  <sheetData>
    <row r="1" spans="1:18" s="1" customFormat="1" ht="18" x14ac:dyDescent="0.3">
      <c r="A1" s="105" t="s">
        <v>0</v>
      </c>
      <c r="B1" s="105"/>
      <c r="C1" s="105"/>
      <c r="D1" s="105"/>
      <c r="E1" s="105"/>
      <c r="F1" s="105"/>
      <c r="G1" s="105"/>
      <c r="L1" s="25"/>
      <c r="M1" s="25"/>
      <c r="N1" s="25"/>
    </row>
    <row r="2" spans="1:18" s="1" customFormat="1" x14ac:dyDescent="0.3">
      <c r="F2"/>
      <c r="G2" s="2"/>
      <c r="L2" s="25"/>
      <c r="M2" s="25"/>
      <c r="N2" s="25"/>
    </row>
    <row r="3" spans="1:18" s="1" customFormat="1" x14ac:dyDescent="0.3">
      <c r="G3" s="2"/>
      <c r="L3" s="25"/>
      <c r="M3" s="25"/>
      <c r="N3" s="25"/>
    </row>
    <row r="4" spans="1:18" s="1" customFormat="1" x14ac:dyDescent="0.3">
      <c r="G4" s="2"/>
      <c r="L4" s="25"/>
      <c r="M4" s="25"/>
      <c r="N4" s="25"/>
    </row>
    <row r="5" spans="1:18" s="1" customFormat="1" x14ac:dyDescent="0.3">
      <c r="A5" s="1" t="s">
        <v>1</v>
      </c>
      <c r="B5" s="106" t="s">
        <v>46</v>
      </c>
      <c r="C5" s="106"/>
      <c r="D5" s="106"/>
      <c r="E5" s="106"/>
      <c r="F5" s="106"/>
      <c r="G5" s="106"/>
      <c r="H5" s="103"/>
      <c r="I5" s="103"/>
      <c r="J5" s="103"/>
      <c r="K5" s="103"/>
      <c r="L5" s="103"/>
      <c r="M5" s="103"/>
      <c r="N5" s="103"/>
      <c r="O5" s="103"/>
      <c r="P5" s="103"/>
    </row>
    <row r="6" spans="1:18" s="1" customFormat="1" x14ac:dyDescent="0.25">
      <c r="A6" s="1" t="s">
        <v>2</v>
      </c>
      <c r="B6" s="3" t="s">
        <v>47</v>
      </c>
      <c r="C6" s="36"/>
      <c r="D6" s="109"/>
      <c r="E6" s="109"/>
      <c r="F6" s="109"/>
      <c r="G6" s="109"/>
      <c r="H6" s="41"/>
      <c r="I6" s="31"/>
      <c r="J6" s="31"/>
      <c r="K6" s="31"/>
      <c r="L6" s="31"/>
      <c r="M6" s="31"/>
      <c r="N6" s="31"/>
      <c r="O6" s="31"/>
      <c r="P6" s="31"/>
    </row>
    <row r="7" spans="1:18" s="1" customFormat="1" x14ac:dyDescent="0.2">
      <c r="A7" s="1" t="s">
        <v>28</v>
      </c>
      <c r="B7" s="3" t="s">
        <v>42</v>
      </c>
      <c r="D7" s="3"/>
      <c r="F7" s="104" t="s">
        <v>52</v>
      </c>
      <c r="G7" s="2"/>
      <c r="L7" s="25"/>
      <c r="M7" s="25"/>
      <c r="N7" s="25"/>
    </row>
    <row r="8" spans="1:18" s="1" customFormat="1" x14ac:dyDescent="0.3">
      <c r="G8" s="2"/>
      <c r="L8" s="25"/>
      <c r="M8" s="25"/>
      <c r="N8" s="25"/>
    </row>
    <row r="9" spans="1:18" s="1" customFormat="1" x14ac:dyDescent="0.25">
      <c r="A9" s="107" t="s">
        <v>18</v>
      </c>
      <c r="B9" s="107"/>
      <c r="C9" s="107"/>
      <c r="D9" s="107"/>
      <c r="E9" s="107"/>
      <c r="F9" s="107"/>
      <c r="G9" s="107"/>
      <c r="L9" s="25"/>
      <c r="M9" s="25"/>
      <c r="N9" s="25"/>
    </row>
    <row r="10" spans="1:18" s="1" customFormat="1" ht="8.25" customHeight="1" thickBot="1" x14ac:dyDescent="0.35">
      <c r="A10" s="4"/>
      <c r="B10" s="4"/>
      <c r="C10" s="4"/>
      <c r="D10" s="4"/>
      <c r="E10" s="4"/>
      <c r="F10" s="4"/>
      <c r="G10" s="4"/>
      <c r="L10" s="25"/>
      <c r="M10" s="25"/>
      <c r="N10" s="25"/>
    </row>
    <row r="11" spans="1:18" s="1" customFormat="1" ht="35.25" customHeight="1" thickTop="1" x14ac:dyDescent="0.3">
      <c r="A11" s="110" t="s">
        <v>49</v>
      </c>
      <c r="B11" s="110"/>
      <c r="C11" s="110"/>
      <c r="D11" s="110"/>
      <c r="E11" s="110"/>
      <c r="F11" s="110"/>
      <c r="G11" s="110"/>
      <c r="L11" s="25"/>
      <c r="M11" s="25"/>
      <c r="N11" s="25"/>
    </row>
    <row r="12" spans="1:18" s="1" customFormat="1" ht="19.5" customHeight="1" thickBot="1" x14ac:dyDescent="0.35">
      <c r="A12" s="4"/>
      <c r="B12" s="4"/>
      <c r="C12" s="4"/>
      <c r="D12" s="4"/>
      <c r="E12" s="4"/>
      <c r="F12" s="4"/>
      <c r="G12" s="4"/>
      <c r="L12" s="25"/>
      <c r="M12" s="25"/>
      <c r="N12" s="25"/>
    </row>
    <row r="13" spans="1:18" s="1" customFormat="1" ht="26.25" customHeight="1" thickTop="1" thickBot="1" x14ac:dyDescent="0.35">
      <c r="A13" s="28" t="s">
        <v>3</v>
      </c>
      <c r="B13" s="29" t="s">
        <v>4</v>
      </c>
      <c r="C13" s="30" t="s">
        <v>5</v>
      </c>
      <c r="D13" s="30" t="s">
        <v>6</v>
      </c>
      <c r="E13" s="89" t="s">
        <v>16</v>
      </c>
      <c r="F13" s="30" t="s">
        <v>17</v>
      </c>
      <c r="G13" s="30" t="s">
        <v>7</v>
      </c>
      <c r="L13" s="25"/>
      <c r="M13" s="25"/>
      <c r="N13" s="25"/>
    </row>
    <row r="14" spans="1:18" s="1" customFormat="1" ht="2.25" customHeight="1" thickTop="1" x14ac:dyDescent="0.3">
      <c r="A14" s="5"/>
      <c r="B14" s="6"/>
      <c r="C14" s="5"/>
      <c r="D14" s="5"/>
      <c r="E14" s="5"/>
      <c r="F14" s="5"/>
      <c r="G14" s="5"/>
      <c r="L14" s="25"/>
      <c r="M14" s="113"/>
      <c r="N14" s="113"/>
      <c r="Q14" s="113"/>
      <c r="R14" s="113"/>
    </row>
    <row r="15" spans="1:18" s="1" customFormat="1" ht="15.6" x14ac:dyDescent="0.3">
      <c r="A15" s="102">
        <v>2.2999999999999998</v>
      </c>
      <c r="B15" s="7" t="s">
        <v>8</v>
      </c>
      <c r="C15" s="5"/>
      <c r="D15" s="101"/>
      <c r="E15" s="77"/>
      <c r="F15" s="77"/>
      <c r="G15" s="5"/>
      <c r="L15" s="25"/>
      <c r="M15" s="25"/>
      <c r="N15" s="25"/>
      <c r="Q15" s="25"/>
      <c r="R15" s="25"/>
    </row>
    <row r="16" spans="1:18" s="1" customFormat="1" ht="30.6" x14ac:dyDescent="0.3">
      <c r="A16" s="8" t="s">
        <v>9</v>
      </c>
      <c r="B16" s="9" t="s">
        <v>35</v>
      </c>
      <c r="C16" s="10" t="s">
        <v>10</v>
      </c>
      <c r="D16" s="98">
        <v>3395.16</v>
      </c>
      <c r="E16" s="66"/>
      <c r="F16" s="90"/>
      <c r="G16" s="80"/>
      <c r="L16" s="25"/>
      <c r="M16" s="25"/>
      <c r="N16" s="25"/>
      <c r="Q16" s="25"/>
      <c r="R16" s="25"/>
    </row>
    <row r="17" spans="1:18" s="1" customFormat="1" ht="51" x14ac:dyDescent="0.3">
      <c r="A17" s="8" t="s">
        <v>11</v>
      </c>
      <c r="B17" s="9" t="s">
        <v>36</v>
      </c>
      <c r="C17" s="10" t="s">
        <v>12</v>
      </c>
      <c r="D17" s="98">
        <v>210.34</v>
      </c>
      <c r="E17" s="66"/>
      <c r="F17" s="90"/>
      <c r="G17" s="80"/>
      <c r="L17" s="25"/>
      <c r="M17" s="25"/>
      <c r="N17" s="25"/>
      <c r="Q17" s="25"/>
      <c r="R17" s="25"/>
    </row>
    <row r="18" spans="1:18" s="1" customFormat="1" x14ac:dyDescent="0.3">
      <c r="A18" s="12"/>
      <c r="B18" s="13" t="s">
        <v>37</v>
      </c>
      <c r="C18" s="14"/>
      <c r="D18" s="15"/>
      <c r="E18" s="19"/>
      <c r="F18" s="19" t="s">
        <v>13</v>
      </c>
      <c r="G18" s="73"/>
      <c r="L18" s="25"/>
      <c r="M18" s="25"/>
      <c r="N18" s="25"/>
      <c r="Q18" s="25"/>
      <c r="R18" s="25"/>
    </row>
    <row r="19" spans="1:18" s="1" customFormat="1" x14ac:dyDescent="0.3">
      <c r="A19" s="81"/>
      <c r="B19" s="13"/>
      <c r="C19"/>
      <c r="D19"/>
      <c r="E19" s="19"/>
      <c r="F19" s="19" t="s">
        <v>14</v>
      </c>
      <c r="G19" s="74"/>
      <c r="L19" s="25"/>
      <c r="M19" s="25"/>
      <c r="N19" s="25"/>
      <c r="Q19" s="25"/>
      <c r="R19" s="25"/>
    </row>
    <row r="20" spans="1:18" s="1" customFormat="1" ht="11.25" customHeight="1" x14ac:dyDescent="0.3">
      <c r="A20" s="81"/>
      <c r="B20" s="81"/>
      <c r="C20" s="81"/>
      <c r="D20" s="81"/>
      <c r="E20" s="14"/>
      <c r="F20" s="19" t="s">
        <v>15</v>
      </c>
      <c r="G20" s="74"/>
      <c r="L20" s="25"/>
      <c r="M20" s="25"/>
      <c r="N20" s="25"/>
      <c r="Q20" s="25"/>
      <c r="R20" s="25"/>
    </row>
    <row r="21" spans="1:18" x14ac:dyDescent="0.3">
      <c r="H21" s="26"/>
      <c r="J21" s="27"/>
    </row>
    <row r="22" spans="1:18" x14ac:dyDescent="0.3">
      <c r="H22" s="26"/>
      <c r="I22" s="27"/>
      <c r="J22" s="27"/>
    </row>
    <row r="23" spans="1:18" x14ac:dyDescent="0.2">
      <c r="A23" s="59" t="s">
        <v>38</v>
      </c>
      <c r="J23" s="26"/>
    </row>
    <row r="24" spans="1:18" x14ac:dyDescent="0.2">
      <c r="A24" s="59" t="s">
        <v>39</v>
      </c>
      <c r="J24" s="26"/>
    </row>
    <row r="25" spans="1:18" x14ac:dyDescent="0.3">
      <c r="J25" s="26"/>
    </row>
  </sheetData>
  <mergeCells count="7">
    <mergeCell ref="A11:G11"/>
    <mergeCell ref="Q14:R14"/>
    <mergeCell ref="A1:G1"/>
    <mergeCell ref="B5:G5"/>
    <mergeCell ref="A9:G9"/>
    <mergeCell ref="M14:N14"/>
    <mergeCell ref="D6:G6"/>
  </mergeCells>
  <printOptions horizontalCentered="1"/>
  <pageMargins left="0.39370078740157483" right="0.39370078740157483" top="0.55118110236220474" bottom="0.35433070866141736" header="0.31496062992125984" footer="0.31496062992125984"/>
  <pageSetup scale="8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L37"/>
  <sheetViews>
    <sheetView view="pageBreakPreview" topLeftCell="A27" zoomScale="200" zoomScaleNormal="200" zoomScaleSheetLayoutView="200" workbookViewId="0">
      <selection activeCell="E5" sqref="E5:G5"/>
    </sheetView>
  </sheetViews>
  <sheetFormatPr baseColWidth="10" defaultColWidth="11.44140625" defaultRowHeight="13.2" x14ac:dyDescent="0.25"/>
  <cols>
    <col min="1" max="1" width="11.5546875" style="31" customWidth="1"/>
    <col min="2" max="2" width="42" style="31" customWidth="1"/>
    <col min="3" max="3" width="7.33203125" style="31" customWidth="1"/>
    <col min="4" max="4" width="8.33203125" style="31" customWidth="1"/>
    <col min="5" max="5" width="8.88671875" style="31" customWidth="1"/>
    <col min="6" max="6" width="9.33203125" style="31" customWidth="1"/>
    <col min="7" max="34" width="1.44140625" style="31" customWidth="1"/>
    <col min="35" max="35" width="1.88671875" style="31" customWidth="1"/>
    <col min="36" max="38" width="2.88671875" style="31" customWidth="1"/>
    <col min="39" max="16384" width="11.44140625" style="31"/>
  </cols>
  <sheetData>
    <row r="1" spans="1:38" ht="15.6" x14ac:dyDescent="0.25">
      <c r="A1" s="118" t="s">
        <v>0</v>
      </c>
      <c r="B1" s="118"/>
      <c r="C1" s="118"/>
      <c r="D1" s="118"/>
      <c r="E1" s="118"/>
      <c r="F1" s="118"/>
      <c r="G1" s="118"/>
      <c r="H1" s="118"/>
    </row>
    <row r="2" spans="1:38" ht="17.399999999999999" x14ac:dyDescent="0.3">
      <c r="A2" s="32"/>
      <c r="B2" s="32"/>
      <c r="C2" s="32"/>
      <c r="D2" s="121" t="s">
        <v>50</v>
      </c>
      <c r="E2" s="121"/>
      <c r="F2" s="121"/>
      <c r="G2" s="121"/>
      <c r="H2" s="33"/>
      <c r="K2"/>
    </row>
    <row r="3" spans="1:38" x14ac:dyDescent="0.25">
      <c r="A3" s="34"/>
      <c r="B3" s="35"/>
      <c r="C3" s="35"/>
      <c r="D3" s="121" t="s">
        <v>41</v>
      </c>
      <c r="E3" s="121"/>
      <c r="F3" s="121"/>
      <c r="G3" s="84"/>
      <c r="H3" s="36"/>
    </row>
    <row r="4" spans="1:38" ht="1.5" customHeight="1" x14ac:dyDescent="0.25">
      <c r="A4" s="37"/>
      <c r="B4" s="35"/>
      <c r="C4" s="35"/>
      <c r="D4" s="109"/>
      <c r="E4" s="109"/>
      <c r="F4" s="109"/>
      <c r="G4" s="109"/>
      <c r="H4" s="36"/>
    </row>
    <row r="5" spans="1:38" ht="15" customHeight="1" x14ac:dyDescent="0.25">
      <c r="A5" s="34"/>
      <c r="B5" s="38"/>
      <c r="C5" s="39"/>
      <c r="D5" s="36"/>
      <c r="E5" s="122" t="s">
        <v>40</v>
      </c>
      <c r="F5" s="122"/>
      <c r="G5" s="122"/>
      <c r="H5" s="40"/>
    </row>
    <row r="6" spans="1:38" ht="14.4" x14ac:dyDescent="0.25">
      <c r="A6" s="97" t="s">
        <v>28</v>
      </c>
      <c r="B6" s="3" t="s">
        <v>42</v>
      </c>
      <c r="C6" s="39"/>
      <c r="D6" s="36"/>
      <c r="E6" s="36"/>
      <c r="F6" s="36"/>
      <c r="G6" s="39"/>
      <c r="H6" s="40"/>
    </row>
    <row r="7" spans="1:38" ht="27" customHeight="1" x14ac:dyDescent="0.25">
      <c r="A7" s="39" t="s">
        <v>19</v>
      </c>
      <c r="B7" s="120" t="s">
        <v>46</v>
      </c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</row>
    <row r="8" spans="1:38" ht="14.4" x14ac:dyDescent="0.25">
      <c r="A8" s="34" t="s">
        <v>20</v>
      </c>
      <c r="B8" s="3" t="s">
        <v>47</v>
      </c>
      <c r="C8" s="36"/>
      <c r="D8" s="109"/>
      <c r="E8" s="109"/>
      <c r="F8" s="109"/>
      <c r="G8" s="109"/>
      <c r="H8" s="41"/>
    </row>
    <row r="9" spans="1:38" ht="13.5" customHeight="1" thickBot="1" x14ac:dyDescent="0.3">
      <c r="A9" s="42"/>
      <c r="B9" s="43"/>
      <c r="C9" s="43"/>
      <c r="D9" s="109"/>
      <c r="E9" s="109"/>
      <c r="F9" s="109"/>
      <c r="G9" s="109"/>
      <c r="H9" s="44"/>
    </row>
    <row r="10" spans="1:38" ht="13.8" thickTop="1" x14ac:dyDescent="0.25">
      <c r="A10" s="36"/>
      <c r="B10" s="36"/>
      <c r="C10" s="36"/>
      <c r="D10" s="109"/>
      <c r="E10" s="109"/>
      <c r="F10" s="109"/>
      <c r="G10" s="64"/>
      <c r="H10" s="36"/>
    </row>
    <row r="11" spans="1:38" ht="13.8" thickBot="1" x14ac:dyDescent="0.3">
      <c r="A11" s="119" t="s">
        <v>21</v>
      </c>
      <c r="B11" s="119"/>
      <c r="C11" s="119"/>
      <c r="D11" s="119"/>
      <c r="E11" s="119"/>
      <c r="F11" s="119"/>
      <c r="G11" s="119"/>
      <c r="H11" s="36"/>
    </row>
    <row r="12" spans="1:38" ht="14.4" thickTop="1" thickBot="1" x14ac:dyDescent="0.3">
      <c r="A12" s="45" t="s">
        <v>3</v>
      </c>
      <c r="B12" s="46" t="s">
        <v>4</v>
      </c>
      <c r="C12" s="47" t="s">
        <v>5</v>
      </c>
      <c r="D12" s="47" t="s">
        <v>6</v>
      </c>
      <c r="E12" s="48" t="s">
        <v>22</v>
      </c>
      <c r="F12" s="48" t="s">
        <v>23</v>
      </c>
      <c r="G12" s="114" t="s">
        <v>24</v>
      </c>
      <c r="H12" s="114"/>
      <c r="I12" s="114"/>
      <c r="J12" s="114"/>
      <c r="K12" s="114" t="s">
        <v>25</v>
      </c>
      <c r="L12" s="114"/>
      <c r="M12" s="114"/>
      <c r="N12" s="114"/>
      <c r="O12" s="114" t="s">
        <v>26</v>
      </c>
      <c r="P12" s="114"/>
      <c r="Q12" s="114"/>
      <c r="R12" s="114"/>
      <c r="S12" s="114" t="s">
        <v>31</v>
      </c>
      <c r="T12" s="114"/>
      <c r="U12" s="114"/>
      <c r="V12" s="114"/>
      <c r="W12" s="114" t="s">
        <v>32</v>
      </c>
      <c r="X12" s="114"/>
      <c r="Y12" s="114"/>
      <c r="Z12" s="114"/>
      <c r="AA12" s="114" t="s">
        <v>33</v>
      </c>
      <c r="AB12" s="114"/>
      <c r="AC12" s="114"/>
      <c r="AD12" s="114"/>
      <c r="AE12" s="114" t="s">
        <v>34</v>
      </c>
      <c r="AF12" s="114"/>
      <c r="AG12" s="114"/>
      <c r="AH12" s="114"/>
      <c r="AI12" s="116"/>
      <c r="AJ12" s="117"/>
      <c r="AK12" s="117"/>
      <c r="AL12" s="117"/>
    </row>
    <row r="13" spans="1:38" ht="14.4" thickTop="1" thickBot="1" x14ac:dyDescent="0.3">
      <c r="A13" s="49"/>
      <c r="B13" s="49"/>
      <c r="C13" s="49"/>
      <c r="D13" s="49"/>
      <c r="E13" s="49"/>
      <c r="F13" s="49"/>
      <c r="G13" s="50">
        <v>1</v>
      </c>
      <c r="H13" s="50">
        <v>2</v>
      </c>
      <c r="I13" s="50">
        <v>3</v>
      </c>
      <c r="J13" s="50">
        <v>4</v>
      </c>
      <c r="K13" s="50">
        <v>1</v>
      </c>
      <c r="L13" s="50">
        <v>2</v>
      </c>
      <c r="M13" s="50">
        <v>3</v>
      </c>
      <c r="N13" s="50">
        <v>4</v>
      </c>
      <c r="O13" s="50">
        <v>1</v>
      </c>
      <c r="P13" s="50">
        <v>2</v>
      </c>
      <c r="Q13" s="50">
        <v>3</v>
      </c>
      <c r="R13" s="50">
        <v>4</v>
      </c>
      <c r="S13" s="50">
        <v>1</v>
      </c>
      <c r="T13" s="50">
        <v>2</v>
      </c>
      <c r="U13" s="50">
        <v>3</v>
      </c>
      <c r="V13" s="50">
        <v>4</v>
      </c>
      <c r="W13" s="50">
        <v>1</v>
      </c>
      <c r="X13" s="50">
        <v>2</v>
      </c>
      <c r="Y13" s="50">
        <v>3</v>
      </c>
      <c r="Z13" s="50">
        <v>4</v>
      </c>
      <c r="AA13" s="50">
        <v>1</v>
      </c>
      <c r="AB13" s="50">
        <v>2</v>
      </c>
      <c r="AC13" s="50">
        <v>3</v>
      </c>
      <c r="AD13" s="50">
        <v>4</v>
      </c>
      <c r="AE13" s="50">
        <v>1</v>
      </c>
      <c r="AF13" s="50">
        <v>2</v>
      </c>
      <c r="AG13" s="50">
        <v>3</v>
      </c>
      <c r="AH13" s="50">
        <v>4</v>
      </c>
      <c r="AI13" s="51"/>
      <c r="AJ13" s="52"/>
      <c r="AK13" s="52"/>
      <c r="AL13" s="52"/>
    </row>
    <row r="14" spans="1:38" ht="33.75" customHeight="1" thickTop="1" x14ac:dyDescent="0.25">
      <c r="A14" s="115" t="s">
        <v>51</v>
      </c>
      <c r="B14" s="115"/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52"/>
      <c r="AJ14" s="52"/>
      <c r="AK14" s="52"/>
      <c r="AL14" s="52"/>
    </row>
    <row r="15" spans="1:38" ht="15.6" x14ac:dyDescent="0.25">
      <c r="A15" s="83"/>
      <c r="B15" s="7"/>
      <c r="C15" s="65"/>
      <c r="D15" s="65"/>
      <c r="E15" s="53"/>
      <c r="F15" s="53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</row>
    <row r="16" spans="1:38" ht="15.6" x14ac:dyDescent="0.25">
      <c r="A16" s="102">
        <v>2.1</v>
      </c>
      <c r="B16" s="7" t="s">
        <v>8</v>
      </c>
      <c r="C16" s="85"/>
      <c r="D16" s="85"/>
      <c r="E16" s="53"/>
      <c r="F16" s="53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</row>
    <row r="17" spans="1:38" ht="34.5" customHeight="1" x14ac:dyDescent="0.25">
      <c r="A17" s="8" t="s">
        <v>9</v>
      </c>
      <c r="B17" s="9" t="s">
        <v>35</v>
      </c>
      <c r="C17" s="85"/>
      <c r="D17" s="85"/>
      <c r="E17" s="53"/>
      <c r="F17" s="53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</row>
    <row r="18" spans="1:38" ht="66.75" customHeight="1" x14ac:dyDescent="0.25">
      <c r="A18" s="8" t="s">
        <v>11</v>
      </c>
      <c r="B18" s="9" t="s">
        <v>36</v>
      </c>
      <c r="C18" s="10"/>
      <c r="D18" s="98"/>
      <c r="E18" s="88"/>
      <c r="F18" s="88"/>
      <c r="G18" s="95"/>
      <c r="H18" s="95"/>
      <c r="I18" s="95"/>
      <c r="J18" s="95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</row>
    <row r="19" spans="1:38" x14ac:dyDescent="0.25">
      <c r="A19" s="8"/>
      <c r="B19" s="9"/>
      <c r="C19" s="22"/>
      <c r="D19" s="24"/>
      <c r="E19" s="58"/>
      <c r="F19" s="58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</row>
    <row r="20" spans="1:38" ht="33.75" customHeight="1" x14ac:dyDescent="0.25">
      <c r="A20" s="115" t="s">
        <v>48</v>
      </c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</row>
    <row r="21" spans="1:38" x14ac:dyDescent="0.25">
      <c r="A21" s="55"/>
      <c r="B21" s="56"/>
      <c r="C21" s="57"/>
      <c r="D21" s="109"/>
      <c r="E21" s="109"/>
      <c r="F21" s="109"/>
      <c r="G21" s="109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</row>
    <row r="22" spans="1:38" ht="15.6" x14ac:dyDescent="0.25">
      <c r="A22" s="83">
        <v>2.2000000000000002</v>
      </c>
      <c r="B22" s="7" t="s">
        <v>8</v>
      </c>
      <c r="C22" s="65"/>
      <c r="D22" s="65"/>
      <c r="E22" s="64"/>
      <c r="F22" s="64"/>
      <c r="G22" s="6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</row>
    <row r="23" spans="1:38" ht="15.6" x14ac:dyDescent="0.25">
      <c r="A23" s="83"/>
      <c r="B23" s="7"/>
      <c r="C23" s="65"/>
      <c r="D23" s="65"/>
      <c r="E23" s="64"/>
      <c r="F23" s="64"/>
      <c r="G23" s="6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</row>
    <row r="24" spans="1:38" ht="33" customHeight="1" x14ac:dyDescent="0.25">
      <c r="A24" s="8" t="s">
        <v>9</v>
      </c>
      <c r="B24" s="9" t="s">
        <v>35</v>
      </c>
      <c r="C24" s="10"/>
      <c r="D24" s="98"/>
      <c r="E24" s="88"/>
      <c r="F24" s="88"/>
      <c r="G24" s="54"/>
      <c r="H24" s="54"/>
      <c r="I24" s="54"/>
      <c r="J24" s="54"/>
      <c r="K24" s="96"/>
      <c r="L24" s="96"/>
      <c r="M24" s="96"/>
      <c r="N24" s="96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</row>
    <row r="25" spans="1:38" ht="61.2" x14ac:dyDescent="0.25">
      <c r="A25" s="8" t="s">
        <v>11</v>
      </c>
      <c r="B25" s="9" t="s">
        <v>36</v>
      </c>
      <c r="C25" s="10"/>
      <c r="D25" s="98"/>
      <c r="E25" s="88"/>
      <c r="F25" s="88"/>
      <c r="G25" s="54"/>
      <c r="H25" s="54"/>
      <c r="I25" s="54"/>
      <c r="J25" s="54"/>
      <c r="K25" s="96"/>
      <c r="L25" s="96"/>
      <c r="M25" s="96"/>
      <c r="N25" s="96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</row>
    <row r="26" spans="1:38" x14ac:dyDescent="0.25">
      <c r="A26" s="8"/>
      <c r="B26" s="9"/>
      <c r="C26" s="10"/>
      <c r="D26" s="98"/>
      <c r="E26" s="88"/>
      <c r="F26" s="88"/>
      <c r="G26" s="54"/>
      <c r="H26" s="54"/>
      <c r="I26" s="54"/>
      <c r="J26" s="54"/>
      <c r="K26" s="96"/>
      <c r="L26" s="96"/>
      <c r="M26" s="96"/>
      <c r="N26" s="96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</row>
    <row r="27" spans="1:38" ht="33" customHeight="1" x14ac:dyDescent="0.25">
      <c r="A27" s="115" t="s">
        <v>49</v>
      </c>
      <c r="B27" s="115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</row>
    <row r="28" spans="1:38" x14ac:dyDescent="0.25">
      <c r="A28" s="55"/>
      <c r="B28" s="56"/>
      <c r="C28" s="57"/>
      <c r="D28" s="58"/>
      <c r="E28" s="58"/>
      <c r="F28" s="58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</row>
    <row r="29" spans="1:38" ht="15.6" x14ac:dyDescent="0.25">
      <c r="A29" s="102">
        <v>2.2999999999999998</v>
      </c>
      <c r="B29" s="7" t="s">
        <v>8</v>
      </c>
      <c r="C29" s="65"/>
      <c r="D29" s="65"/>
      <c r="E29" s="58"/>
      <c r="F29" s="58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</row>
    <row r="30" spans="1:38" ht="34.5" customHeight="1" x14ac:dyDescent="0.25">
      <c r="A30" s="8" t="s">
        <v>9</v>
      </c>
      <c r="B30" s="9" t="s">
        <v>35</v>
      </c>
      <c r="C30" s="65"/>
      <c r="D30" s="65"/>
      <c r="E30" s="58"/>
      <c r="F30" s="58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</row>
    <row r="31" spans="1:38" ht="69" customHeight="1" x14ac:dyDescent="0.25">
      <c r="A31" s="8" t="s">
        <v>11</v>
      </c>
      <c r="B31" s="9" t="s">
        <v>36</v>
      </c>
      <c r="C31" s="10"/>
      <c r="D31" s="98"/>
      <c r="E31" s="88"/>
      <c r="F31" s="88"/>
      <c r="G31" s="54"/>
      <c r="H31" s="54"/>
      <c r="I31" s="54"/>
      <c r="J31" s="54"/>
      <c r="K31" s="54"/>
      <c r="L31" s="54"/>
      <c r="M31" s="54"/>
      <c r="N31" s="54"/>
      <c r="O31" s="96"/>
      <c r="P31" s="96"/>
      <c r="Q31" s="96"/>
      <c r="R31" s="96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</row>
    <row r="32" spans="1:38" x14ac:dyDescent="0.25">
      <c r="A32" s="8"/>
      <c r="B32" s="86"/>
      <c r="C32" s="78"/>
      <c r="D32" s="79"/>
      <c r="E32" s="88"/>
      <c r="F32" s="88"/>
      <c r="G32" s="54"/>
      <c r="H32" s="54"/>
      <c r="I32" s="54"/>
      <c r="J32" s="54"/>
      <c r="K32" s="54"/>
      <c r="L32" s="54"/>
      <c r="M32" s="54"/>
      <c r="N32" s="54"/>
      <c r="O32" s="96"/>
      <c r="P32" s="96"/>
      <c r="Q32" s="96"/>
      <c r="R32" s="96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</row>
    <row r="35" spans="1:1" x14ac:dyDescent="0.25">
      <c r="A35" s="59" t="s">
        <v>38</v>
      </c>
    </row>
    <row r="36" spans="1:1" x14ac:dyDescent="0.25">
      <c r="A36" s="59" t="s">
        <v>39</v>
      </c>
    </row>
    <row r="37" spans="1:1" ht="14.4" x14ac:dyDescent="0.25">
      <c r="A37" s="12"/>
    </row>
  </sheetData>
  <mergeCells count="22">
    <mergeCell ref="AI12:AL12"/>
    <mergeCell ref="AE12:AH12"/>
    <mergeCell ref="A1:H1"/>
    <mergeCell ref="D4:G4"/>
    <mergeCell ref="A11:G11"/>
    <mergeCell ref="W12:Z12"/>
    <mergeCell ref="B7:P7"/>
    <mergeCell ref="D8:G8"/>
    <mergeCell ref="D9:G9"/>
    <mergeCell ref="D10:F10"/>
    <mergeCell ref="O12:R12"/>
    <mergeCell ref="S12:V12"/>
    <mergeCell ref="G12:J12"/>
    <mergeCell ref="D2:G2"/>
    <mergeCell ref="D3:F3"/>
    <mergeCell ref="E5:G5"/>
    <mergeCell ref="K12:N12"/>
    <mergeCell ref="A14:N14"/>
    <mergeCell ref="AA12:AD12"/>
    <mergeCell ref="A27:M27"/>
    <mergeCell ref="D21:G21"/>
    <mergeCell ref="A20:N20"/>
  </mergeCells>
  <pageMargins left="0.31496062992125984" right="0.31496062992125984" top="0.74803149606299213" bottom="0.74803149606299213" header="0.31496062992125984" footer="0.31496062992125984"/>
  <pageSetup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10</vt:i4>
      </vt:variant>
    </vt:vector>
  </HeadingPairs>
  <TitlesOfParts>
    <vt:vector size="15" baseType="lpstr">
      <vt:lpstr>RESUMEN</vt:lpstr>
      <vt:lpstr>2.1</vt:lpstr>
      <vt:lpstr>2.2</vt:lpstr>
      <vt:lpstr>2.3</vt:lpstr>
      <vt:lpstr>ECO 3</vt:lpstr>
      <vt:lpstr>'2.1'!Área_de_impresión</vt:lpstr>
      <vt:lpstr>'2.2'!Área_de_impresión</vt:lpstr>
      <vt:lpstr>'2.3'!Área_de_impresión</vt:lpstr>
      <vt:lpstr>'ECO 3'!Área_de_impresión</vt:lpstr>
      <vt:lpstr>RESUMEN!Área_de_impresión</vt:lpstr>
      <vt:lpstr>'2.1'!Títulos_a_imprimir</vt:lpstr>
      <vt:lpstr>'2.2'!Títulos_a_imprimir</vt:lpstr>
      <vt:lpstr>'2.3'!Títulos_a_imprimir</vt:lpstr>
      <vt:lpstr>'ECO 3'!Títulos_a_imprimir</vt:lpstr>
      <vt:lpstr>RESUMEN!Títulos_a_imprimir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2024-04-29T18:04:27Z</cp:lastPrinted>
  <dcterms:created xsi:type="dcterms:W3CDTF">2023-11-21T22:59:43Z</dcterms:created>
  <dcterms:modified xsi:type="dcterms:W3CDTF">2024-12-06T18:00:11Z</dcterms:modified>
</cp:coreProperties>
</file>