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LICITACIONES SAMA\PROCEDIMIENTOS 2025\Relleno Luis Moya\ENVIO A REVISIÓN FUNCION PUBLICA\"/>
    </mc:Choice>
  </mc:AlternateContent>
  <xr:revisionPtr revIDLastSave="0" documentId="13_ncr:1_{0360A0F4-F0F1-4F41-946C-9C1569E90758}" xr6:coauthVersionLast="47" xr6:coauthVersionMax="47" xr10:uidLastSave="{00000000-0000-0000-0000-000000000000}"/>
  <bookViews>
    <workbookView xWindow="-120" yWindow="-120" windowWidth="20730" windowHeight="11040" xr2:uid="{E529B00F-4C98-4A9C-971E-5F2480289A6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0" i="1" l="1"/>
  <c r="D229" i="1"/>
  <c r="H6" i="1"/>
</calcChain>
</file>

<file path=xl/sharedStrings.xml><?xml version="1.0" encoding="utf-8"?>
<sst xmlns="http://schemas.openxmlformats.org/spreadsheetml/2006/main" count="737" uniqueCount="417">
  <si>
    <t>Partida</t>
  </si>
  <si>
    <t>1.1</t>
  </si>
  <si>
    <t>1.2</t>
  </si>
  <si>
    <t>2</t>
  </si>
  <si>
    <t>2.1</t>
  </si>
  <si>
    <t>2.2</t>
  </si>
  <si>
    <t>2.3</t>
  </si>
  <si>
    <t>2.5</t>
  </si>
  <si>
    <t>3</t>
  </si>
  <si>
    <t>3.1</t>
  </si>
  <si>
    <t>3.2</t>
  </si>
  <si>
    <t>3.3</t>
  </si>
  <si>
    <t>3.4</t>
  </si>
  <si>
    <t>3.5</t>
  </si>
  <si>
    <t>3.6</t>
  </si>
  <si>
    <t>4</t>
  </si>
  <si>
    <t>4.1</t>
  </si>
  <si>
    <t>4.2</t>
  </si>
  <si>
    <t>4.3</t>
  </si>
  <si>
    <t>4.10</t>
  </si>
  <si>
    <t>5</t>
  </si>
  <si>
    <t>5.1</t>
  </si>
  <si>
    <t>5.2</t>
  </si>
  <si>
    <t>5.3</t>
  </si>
  <si>
    <t>5.4</t>
  </si>
  <si>
    <t>5.5</t>
  </si>
  <si>
    <t>6</t>
  </si>
  <si>
    <t>6.1</t>
  </si>
  <si>
    <t>6.2</t>
  </si>
  <si>
    <t>6.3</t>
  </si>
  <si>
    <t>6.4</t>
  </si>
  <si>
    <t>6.5</t>
  </si>
  <si>
    <t>6.6</t>
  </si>
  <si>
    <t>6.7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</si>
  <si>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</si>
  <si>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</si>
  <si>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</si>
  <si>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</si>
  <si>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</si>
  <si>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</si>
  <si>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</si>
  <si>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</si>
  <si>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</si>
  <si>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</si>
  <si>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</si>
  <si>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</si>
  <si>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</si>
  <si>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</si>
  <si>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</si>
  <si>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</si>
  <si>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</si>
  <si>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</si>
  <si>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</si>
  <si>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</si>
  <si>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</si>
  <si>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</si>
  <si>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</si>
  <si>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</si>
  <si>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</si>
  <si>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</si>
  <si>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</si>
  <si>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</si>
  <si>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</si>
  <si>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</si>
  <si>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</si>
  <si>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7.31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</si>
  <si>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</si>
  <si>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</si>
  <si>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</si>
  <si>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</si>
  <si>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</si>
  <si>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</si>
  <si>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</si>
  <si>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</si>
  <si>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</si>
  <si>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</si>
  <si>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</si>
  <si>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</si>
  <si>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</si>
  <si>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</si>
  <si>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</si>
  <si>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</si>
  <si>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</si>
  <si>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</si>
  <si>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</si>
  <si>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</si>
  <si>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</si>
  <si>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</si>
  <si>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</si>
  <si>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</si>
  <si>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</si>
  <si>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</si>
  <si>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</si>
  <si>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</si>
  <si>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</si>
  <si>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</si>
  <si>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</si>
  <si>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</si>
  <si>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</si>
  <si>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</si>
  <si>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</si>
  <si>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</si>
  <si>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</si>
  <si>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</si>
  <si>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</si>
  <si>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</si>
  <si>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</si>
  <si>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</si>
  <si>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</si>
  <si>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</si>
  <si>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</si>
  <si>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</si>
  <si>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</si>
  <si>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</si>
  <si>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9.1</t>
  </si>
  <si>
    <t>9.2</t>
  </si>
  <si>
    <t>9.3</t>
  </si>
  <si>
    <t>9.4</t>
  </si>
  <si>
    <t>10.1.1</t>
  </si>
  <si>
    <t>10.1.2</t>
  </si>
  <si>
    <t>10.1.3</t>
  </si>
  <si>
    <t>10.2.1</t>
  </si>
  <si>
    <t>10.2.2</t>
  </si>
  <si>
    <t>10.2.3</t>
  </si>
  <si>
    <t>10.2.4</t>
  </si>
  <si>
    <t>10.2.5</t>
  </si>
  <si>
    <t>10.3.1</t>
  </si>
  <si>
    <t>10.3.2</t>
  </si>
  <si>
    <t>10.4.1</t>
  </si>
  <si>
    <t>10.4.2</t>
  </si>
  <si>
    <t>10.4.3</t>
  </si>
  <si>
    <t>10.4.4</t>
  </si>
  <si>
    <t>10.4.5</t>
  </si>
  <si>
    <t>10.5.1</t>
  </si>
  <si>
    <t>10.5.2</t>
  </si>
  <si>
    <t>10.5.3</t>
  </si>
  <si>
    <t>10.5.4</t>
  </si>
  <si>
    <t>Proyecto:</t>
  </si>
  <si>
    <t>Cliente:</t>
  </si>
  <si>
    <t>Lugar:</t>
  </si>
  <si>
    <t>Clave</t>
  </si>
  <si>
    <t>S/C</t>
  </si>
  <si>
    <t>GEO 01</t>
  </si>
  <si>
    <t>GEO 02</t>
  </si>
  <si>
    <t>1131 05</t>
  </si>
  <si>
    <t>1010 02</t>
  </si>
  <si>
    <t>1003 02</t>
  </si>
  <si>
    <t>1005 01</t>
  </si>
  <si>
    <t>1120 01</t>
  </si>
  <si>
    <t>1121 01</t>
  </si>
  <si>
    <t>1121 05</t>
  </si>
  <si>
    <t>1005 01 pg 12</t>
  </si>
  <si>
    <t>1130 02 pg 14</t>
  </si>
  <si>
    <t>1131 02</t>
  </si>
  <si>
    <t>2050 03  8051 02</t>
  </si>
  <si>
    <t>8055 15 2050 00</t>
  </si>
  <si>
    <t>8055 12</t>
  </si>
  <si>
    <t>8055 38</t>
  </si>
  <si>
    <t>2040 00 8005 01</t>
  </si>
  <si>
    <t>1010 02 9006 01 9006 02</t>
  </si>
  <si>
    <t>4080 05</t>
  </si>
  <si>
    <t>4090 01</t>
  </si>
  <si>
    <t>4030 05</t>
  </si>
  <si>
    <t>4120 01</t>
  </si>
  <si>
    <t>4120 04</t>
  </si>
  <si>
    <t>4120 06</t>
  </si>
  <si>
    <t>4120 07</t>
  </si>
  <si>
    <t>4122 06</t>
  </si>
  <si>
    <t>4120 00</t>
  </si>
  <si>
    <t>1090 01</t>
  </si>
  <si>
    <t>4035 01</t>
  </si>
  <si>
    <t>4030 02</t>
  </si>
  <si>
    <t>4091 01</t>
  </si>
  <si>
    <t>4080 01</t>
  </si>
  <si>
    <t>4080 02</t>
  </si>
  <si>
    <t>4080 02 4030 02</t>
  </si>
  <si>
    <t>4020 01</t>
  </si>
  <si>
    <t>4100 01</t>
  </si>
  <si>
    <t>7004 01</t>
  </si>
  <si>
    <t>4130 05</t>
  </si>
  <si>
    <t>4140 02</t>
  </si>
  <si>
    <t xml:space="preserve">7002 01     7003 04    7004 03   </t>
  </si>
  <si>
    <t xml:space="preserve">7001 01     7003 04    7004 03   </t>
  </si>
  <si>
    <t>6008 01</t>
  </si>
  <si>
    <t>6001 02</t>
  </si>
  <si>
    <t>2040 00  8005 00</t>
  </si>
  <si>
    <t>1131 03</t>
  </si>
  <si>
    <t>2051 01      8049 01</t>
  </si>
  <si>
    <t>2051 04 8049 03</t>
  </si>
  <si>
    <t>6005 01</t>
  </si>
  <si>
    <t>6004 01</t>
  </si>
  <si>
    <t>6010 01</t>
  </si>
  <si>
    <t>6005 00</t>
  </si>
  <si>
    <t>5065 01</t>
  </si>
  <si>
    <t>8006 06</t>
  </si>
  <si>
    <t>1001 08</t>
  </si>
  <si>
    <t>1001 05</t>
  </si>
  <si>
    <t>9000 04</t>
  </si>
  <si>
    <t>1002 02</t>
  </si>
  <si>
    <t>9001 01</t>
  </si>
  <si>
    <t>Rehabilitación del relleno sanitario en la cabecera municipal de Luis Moya.</t>
  </si>
  <si>
    <t>Secretaria del Agua Y medio Ambiente  del Estado de Zacatecas</t>
  </si>
  <si>
    <t>Cabecera municipal de Luis Moya, Zacatecas</t>
  </si>
  <si>
    <t>Plano</t>
  </si>
  <si>
    <t>AGRSLM_01</t>
  </si>
  <si>
    <t>AGRSLM_01    V 01</t>
  </si>
  <si>
    <t>L_01</t>
  </si>
  <si>
    <t>RL_01</t>
  </si>
  <si>
    <t>LL_01</t>
  </si>
  <si>
    <t>CV_01</t>
  </si>
  <si>
    <t>AGRSLM_01      OC_01</t>
  </si>
  <si>
    <t>PVB_01</t>
  </si>
  <si>
    <t>AGRSLM_01         B_01</t>
  </si>
  <si>
    <t>1,2</t>
  </si>
  <si>
    <t>CATÁLOGO PRESUPUESTO BASE DE OBRA</t>
  </si>
  <si>
    <t>CONCEPTO</t>
  </si>
  <si>
    <t>PRELIMINARES</t>
  </si>
  <si>
    <t>Placa de  inauguración de cantera de 55 x 40 x 7.50 cms</t>
  </si>
  <si>
    <t>Letrero carretero alusivo a la obra de 3.00 x 2.00 m, soportes de 1.20 libres por pieza, incluye PTR de 3" x 2", lámina lisa calibre 18, tubular de 2" x 2" habilitado de materiales, pintura general y rotulado. Además de la siguiente leyenda: " Este programa es público, ajeno a cualquier partido político. Queda prohibido el uso para fines distintos a lo establecido".</t>
  </si>
  <si>
    <t>SUBTOTAL PRELIMINARES</t>
  </si>
  <si>
    <t>CONFORMACIÓN DE CELDAS DE DISPOSICIÓN</t>
  </si>
  <si>
    <t>Geotextil de poliester de 200 gr/m2 PET 200, color negro, masa por unidad de área ASTM D 5261de 200 gr/m2, resistencia a la tensión ASTM D de 486 N, porcentaje de elongación ASTM D 4632 del 93%, resistencia a la perforación ASTM D 4833 de 241 N, desgarre trapezoidal ASTM D 4533 de 186 N y un flujo ASTM D 4491 de 7,223 l/min/m2. Incluye: suministro, acarreo a zona de colocación, colocación, equipo, mano de obra, herramienta y todo lo necesario para su correcta ejecución.</t>
  </si>
  <si>
    <t>Geomembrana nominal de HDPE de 1 mm de espesor lisa, color negro. Incluye: suministro, acarreo a zona de colocación, colocación, equipo, mano de obra, herramienta y todo lo necesario para su correcta ejecución.</t>
  </si>
  <si>
    <r>
      <t>Colocación de capa de material producto de excavacion, de  25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cm de espesor promedio, sobre geomembrana. Incluye: acarreo de material al sitio de trabajo, tendido, bandeado y compactado con maquinaria, papeo, herramienta, mano de obra y todo lo necesario para su correcta ejecución.</t>
    </r>
  </si>
  <si>
    <t>Retiro de geomembrana dañada en zona de laguna de lixiviados. Incluye: excavación en zanja de anclaje, herramienta, equipo, material, acarreo de geomembrana, mano de obra y todo lo necesario para su correcta ejecución.</t>
  </si>
  <si>
    <t>SUBTOTAL CONFORMACION CELDAS</t>
  </si>
  <si>
    <t>VIALIDADES</t>
  </si>
  <si>
    <t>Despalme de material no apto para cimentación y/o desplante de terraplenes de 10 cm de espesor. Incluye: Carga y acarreo al 1er km, maquinaria, equipo, herramienta, mano de obra y todo lo necesario para su correcta ejecución.</t>
  </si>
  <si>
    <t>Limpieza y trazo en el área de trabajo. Incluye: equipo, herramienta, mano de obra y todo lo necesario para su correcta ejecución.</t>
  </si>
  <si>
    <t>Conformación de bordo de material producto de excavación para cobertura de celdas de celdas de residuos sólidos en el área de proyecto sin compactar, incluye: acarreo de material, conformación del bordo, mano de obra, maquinaria, herramienta y todo lo necesario para su correcta ejecución.</t>
  </si>
  <si>
    <t>Excavación en corte con equipo para desplante de estructuras en cualquier material, excepto roca fija, en seco. Incluye: Equipo, herramienta,  mano de obra y todo lo necesario para su correcta ejecución a satisfacción del supervisor.</t>
  </si>
  <si>
    <t>Construcción de Terraplén compactado al 90% Proctor con material de excavación. Incluye: Carga y acarreo, maquinaria, herramienta, equipo, mano de obra y todo lo necesario para su correcta ejecución.</t>
  </si>
  <si>
    <t>Revestimiento compactado de 25 cm al 90 % Proctor con material de banco. Incluye: nivelación, extracción, carga y acarreo al primer kilometro, y todo lo necesario para su correcta ejecución.</t>
  </si>
  <si>
    <t>SUBTOTAL VIALIDADES</t>
  </si>
  <si>
    <t>RED DE CONDUCCION DE LIXIVIADOS</t>
  </si>
  <si>
    <t>AREA DE DISPOSICIÓN</t>
  </si>
  <si>
    <t>Limpieza, Trazo y nivelación en el area de trabajo. Incluye: Equipo, herramienta, mano de obra y todo lo necesario para su correcta ejecución.</t>
  </si>
  <si>
    <t>Suministro y colocacion de plantilla de 5 cm en zanja con arena. Incluye: materiales, herramienta, nivelación, equipo, mano de obra y todo lo necesario para su correcta ejecución.</t>
  </si>
  <si>
    <t>Relleno en zanjas con material granular producto de Banco tipo grava sin aristas, tamaño maximo de agregado de 3/4" a 1 1/2", limpia. Incluye:Obtención, extracción, carga, acarreo primer kilometro y descarga, compactación, equipo, herramienta, mano de obra y todo lo necesario para su correcta ejecución.</t>
  </si>
  <si>
    <t>Flete e instalación  de tubería corrugada de polietileno de alta densidad (PEAD) para alcantarillado interior liso de 150 mm (6") de diámetro, con ranuras de 22 mm de longitud. Incluye: campana, empaque, carga, flete al lugar de la obra (de donde indique supervisor), descarga, maniobras y acarreos locales hasta el sitio exacto de su instalación, bajado a la zanja, ranurado, limpieza, instalación, nivelación, equipo, herramienta, mano de obra y todo lo necesario para su correcta ejecución.</t>
  </si>
  <si>
    <t>Suministro e instalación de tubería corrugada de polietileno de alta densidad (PEAD) para alcantarillado interior liso de 150 mm (6") de diámetro. Incluye: campana, empaque, carga, flete al lugar de la obra, descarga, maniobras y acarreos locales hasta el sitio exacto de su instalación, bajado a la zanja, limpieza, instalación, nivelación, el equipo, la herramienta, mano de obra y todo lo necesario para su correcta ejecución.</t>
  </si>
  <si>
    <t>Suministro e instalación de Cruz 6" x 6" de polietileno de alta densidad (PEAD) para alcantarillado interior liso. Incluye: empaques, flete al lugar de la obra, descarga hasta el sitio exacto de su instalación, limpieza, instalación, equipo, herramienta, mano de obra y todo lo necesario para su correcta ejecución.</t>
  </si>
  <si>
    <t>Suministro e instalación de codo 6"x45° de polietileno de alta densidad (PEAD) para alcantarillado interior liso. Incluye: empaques, flete al lugar de la obra, descarga hasta el sitio exacto de su instalación, limpieza, instalación, equipo, herramienta, mano de obra y todo lo necesario para su correcta ejecución.</t>
  </si>
  <si>
    <t>Suministro e instalación de Tapon macho de 6" de diámetro de polietileno de alta densidad (PEAD) para alcantarillado interior liso. Incluye: empaque, flete al lugar de la obra, descarga hasta el sitio exacto de su instalación, limpieza, instalación, equipo, herramienta, mano de obra y todo lo necesario para su correcta ejecución.</t>
  </si>
  <si>
    <t>RECIRCULACION DE LIXIVIADOS</t>
  </si>
  <si>
    <t>Suministro e instalación de tubería hidráulica de PVC, sistema metrico RD-26 de 35 mm (1") de diámetro. Incluye: materiales, anillos de hule, carga, flete al lugar de la obra, descarga, maniobras y acarreos locales hasta el sitio de su instalación, bajado a la zanja, limpieza, instalación, el equipo, la herramienta, la mano de obra y todo lo necesario para su correcta ejecución.</t>
  </si>
  <si>
    <t>Suministro y colocación de conector rosca externa salida de 1" diametro y salida a 3/4 o 1/2" PVC. Incluye: flete al lugar de la obra, descarga hasta el sitio exacto de su instalación, limpieza, instalación, equipo, herramienta, mano de obra y todo lo necesario para su correcta ejecución.</t>
  </si>
  <si>
    <t>Suministro e intalacion de llave nariz en tuberia hidraulica 1" diametro PVC. Incluye: flete al lugar de la obra, descarga hasta el sitio exacto de su instalación, limpieza, instalación, equipo, herramienta, mano de obra y todo lo necesario para su correcta ejecución.</t>
  </si>
  <si>
    <t>Suministro y colocación de motobomba autocebante tragasolidos a gasolina marca BARNES de 13 hp / 4"X4" / 1600 lpm, paso de esfera de 2". Incluye: flete al lugar de la obra, prueba de funcionamiento, herramienta, material, equipo, mano de obra y todo lo necesario para su correcta ejecución.</t>
  </si>
  <si>
    <t>SUBTOTAL CONDUCCIÓN DE LIXIVIADOS</t>
  </si>
  <si>
    <t>LAGUNAS DE LIXIVIADOS</t>
  </si>
  <si>
    <t>Desasolve a mano de material producto de inundación en laguna de lixiviados. Incluye: Acarreo de material hasta 200 metros, extracción de derrumbes, herramienta, equipo, mano de obra y todo lo necesario para su correcta ejecucion.</t>
  </si>
  <si>
    <t>CARCAMO DE LIXIVIADOS</t>
  </si>
  <si>
    <t>Colocación y retiro de cimbra de madera con acabado aparente . En muros, hasta una altura máxima de 3.00m  Incluye: Madera, materiales, mano de obra, herramienta, equipo y todo lo necesario para su correcta ejecución.</t>
  </si>
  <si>
    <t>Suministro y colocación de acero de refuerzo, varilla de 1/2" de diámetro, separación cada 20 cm en ambas direcciones (habilitado de varilla corrugada fy= 4200 kg/cm2). Incluye: Material, traslado, maniobras, mano de obra, cortes, doblados, amarres, traslapes, equipo, herramienta y todo lo necesario para su correcta ejecución.</t>
  </si>
  <si>
    <t>Suministro de concreto premezclado  y curado de f`c= 300 kg/cm2,relación A/C= 0.50 cemento resistente a los sulfatos (CPO 30RS) e impermebilizante integral al 2%, tamaño máximo del agregado 3/4 " y revenimiento máximo  entre 5 a 10 cm. Incluye: materiales, mano de obra, equipo, herramientas y todo lo necesario para su correcta ejecuciòn.</t>
  </si>
  <si>
    <t>SUBTOTAL LAGUNAS DE LIXIVIADOS</t>
  </si>
  <si>
    <t>CERCADO PERIMETRAL</t>
  </si>
  <si>
    <t>Suministro y colocación de Poste de 2-1/2"  de diametro, ced. 40, a una altura libre 2.0 m. Incluye: corte de poste en donde se indique, accesorios, flete, acarreo, maniobras y movimientos locales, desperdicios, mermas, herramienta, equipo, material, mano de obra y todo lo necesario para su correcta ejecución.</t>
  </si>
  <si>
    <r>
      <t>Suministro y colocación de Poste galvanizado de 3" de diámetro, ced. 40, altura libre</t>
    </r>
    <r>
      <rPr>
        <b/>
        <sz val="10"/>
        <rFont val="Calibri"/>
        <family val="2"/>
        <scheme val="minor"/>
      </rPr>
      <t xml:space="preserve"> 2.0</t>
    </r>
    <r>
      <rPr>
        <sz val="10"/>
        <rFont val="Calibri"/>
        <family val="2"/>
        <scheme val="minor"/>
      </rPr>
      <t xml:space="preserve"> m. Incluye: corte de poste en donde se indique, accesorios, flete, acarreo, maniobras, así como excavación, relleno, concreto, herramienta, equipo, material, mano de obra y todo lo necesario para su correcta ejecución.</t>
    </r>
  </si>
  <si>
    <t>Suministro y colocación de tubo galvanizado de 1 5/8" de diámetro para barra superior. Incluye: flete, accesorios, maniobras, acarreo, herramienta, equipo, material, mano de obra y todo lo necesario para su correcta ejecución.</t>
  </si>
  <si>
    <t>Malla galvanizada con abertura de 55x55 cal. 10, hasta 2.0 metros de altura. Incluye: flete, acarreo, maniobras, accesorios, herramienta, equipo, material, mano de obra y todo lo necesario para su correcta ejecución.</t>
  </si>
  <si>
    <t>Suministro y colocación de alambre de acero de 4 púas, en 3 líneas, calibre 12. Incluye: puesto en obra,herrajes de fijación, escaleras y/o andamios, flete, acarreo, maniobras, equipo de seguridad, herramienta, equipo, material, mano de obra y todo lo necesario para su correcta ejecución.</t>
  </si>
  <si>
    <t>Suministro y colocación de portón de acceso de 6.00 m de ancho y altura y 2.70 m de alto,  de doble puerta plegables  de a base de malla ciclón galvanizada de 2"x2" y tuberia estandar de 2 1/2" ced. 40. incluye: flete, acarreo, maniobras, accesorios, materiales, herrajes de fijación, instalacion, herramienta, mano de obra y todo lo necesario para su correcta ejecución.</t>
  </si>
  <si>
    <t>Limpieza y trazo en el área de trabajo: Incluye: equipo, herramienta, mano de obra y todo lo necesario para su correcta ejecución.</t>
  </si>
  <si>
    <t>SUBTOTAL CERCADO PERIMETRAL</t>
  </si>
  <si>
    <t>EDIFICACIONES</t>
  </si>
  <si>
    <t>CASETA DE VIGILANCIA Y CONTROL DE ACCESO</t>
  </si>
  <si>
    <t>Excavación con equipo para cimentación y desplante de estructuras en cualquier material excepto en roca fija, en seco. Incluye: remoción del material producto de la excavación, maquinaria, equipo, herramienta, mano de obra y todo lo necesario para su correcta ejecución.</t>
  </si>
  <si>
    <t>Construcción de Terraplén compactado al 90% Proctor con material de excavación. Incluye: carga y acarreo, maquinaria, herramienta, equipo, mano de obra y todo lo necesario para su correcta ejecución.</t>
  </si>
  <si>
    <t>Fabricacion y colocación de piedra braza de la region en cimentaciones. Incluye: acarreo, maniobras, materiales, herramienta, equipo, mano obra y todo lo necesario para su correcta ejecución.</t>
  </si>
  <si>
    <t>Fabricación y colado de concreto f´c=150 kg/cm2, elaborado con cemento resistente a sulfatos (CPO-30-RS), tamaño máximo de agregado de 3/4", revenimiento de 18 cm. Incluye: vibrado, curado, equipo, herramienta, mano de obra y todo lo necesario para su correcta ejecución.</t>
  </si>
  <si>
    <t>Suministro y colocación de Malla electrosoldada 6x6-10/10. Incluye: flete, puesta en obra, habilitado, cortes, desperdicios, herramienta, equipo, mano de obra y todo lo necesario para su correcta ejecución.</t>
  </si>
  <si>
    <t>Cimbra acabado no aparente fonteras de losas para cimentaciones,  hecha a base de tarimas de triplay de 16mm calidad 1a, con bastidor de barrotes de 2"x4", polines, chaflanes, barrotes, duelas, alambre recocido cal 18 y clavos para obra falsa. Incluye: Suministro, flete, acarreo de los materiales hasta el sitio de su utilización,  habilitado, elevación, cimbrado, descimbrado, cambio a la siguiente posición,  herramienta menor, mano de obra y todo lo necesario para su correcta ejecución.</t>
  </si>
  <si>
    <t>Cimbra acabado no aparente en dalas y castillos, hasta 5.50m de altura, hecha a base de tarimas de triplay de 16mm calidad 1a, con bastidor de barrotes de 2"x4", polines, chaflanes, barrotes, duelas, alambre recocido cal 18 y clavos para obra falsa. Incluye: Suministro, flete, acarreo de los materiales hasta el sitio de su utilización,  habilitado, elevación, cimbrado, cambio a la siguiente posición,  herramienta menor, mano de obra y todo lo necesario para su correcta ejecución.</t>
  </si>
  <si>
    <t>Dala de 15x15 cm. de concreto hecho en obra de F'c=150 kg/cm2, acabado común, armada con armex 15x15-4, incluye: materiales, acarreos, cortes, desperdicios, traslapes, amarres, cimbrado, coldado, descimbrado, mano de obra, equipo, herramienta y todo lo necesario para su correcta ejecución.</t>
  </si>
  <si>
    <t>Dala de 15x20 cm. de concreto hecho en obra de F'c=150 kg/cm2, acabado común, armada con armex 15x20-4, incluye: materiales, acarreos, cortes, desperdicios, traslapes, amarres, cimbrado, coldado, descimbrado, mano de obra, equipo, herramienta y todo lo necesario para su correcta ejecución.</t>
  </si>
  <si>
    <t>Muros de tabique rojo recocido, hasta 6.0 m. de altura, junteado con mortero cemento-arena 1:5 de 14 cm de espesor. Incluye: fabricación de mortero, materiales, puesto en obra de materiales, escaleras y/o andamios, equipo de seguridad, herramienta, mano de obra y todo lo necesario para su correcta ejecución.</t>
  </si>
  <si>
    <t>Aplanado con mortero cemento-arena relación 1:5. Incluye: fabricacion, colocación, materiales, herramienta, equipo, andamios, mano de obra y todo lo necesario para su correcta ejecución.</t>
  </si>
  <si>
    <t>Suministro y aplicación de pintura vinilica a tres manos previa sellada de muro. Incluye: materiales, brochas y cepillos, andamios y/o escaleras, herramienta, equipo, mano de obra y todo lo necesario para su correcta ejecución.</t>
  </si>
  <si>
    <t>Losa de concreto de 10 cm de espesor concreto hecho en obra de F'c=200 kg/cm2, acabado aparente, armada con varillas No. 3 a cada 15 cm ambos sentidos, incluye: materiales, acarreos, cortes, desperdicios, traslapes, amarres, cimbrado, colado, descimbrado, mano de obra, equipo, herramienta y todo lo necesario para su correcta ejecución.</t>
  </si>
  <si>
    <t>Entortado para dar pendiente a base de mortero cemento- cal- arena y gravilla en relacion 1:2:3:1. Incluye: fabricación, materiales, elevacion de materiales al sitio de colocacion, herramienta, equipo mano de obra y todo lo necesario para su correcta ejecución.</t>
  </si>
  <si>
    <t>Suministro y colocación de Gargola de 50x15 cm para desagüe. Incluye: flete, acarreo, maniobras, materiales, herramienta, equipo, mano de obra y todo lo necesario para su correcta ejecución.</t>
  </si>
  <si>
    <t>Pretil de tabique de 14 cm de espesor junteado con mortero cemento-arena 1:5. Incluye: fabricación de mortero, flete, acarreo, material, herramienta, mano de obra, equipo y todo lo necesario para su correcta ejecución.</t>
  </si>
  <si>
    <t>Impermeabilización de azotea  a base de  sellador e imprimador, 2 capas revest
impermeable con membraba de refuerzo intermedio y acabado aparente. Incluye: Material, herramienta, equipo, mano de obra y todo lo necesario para su correcta ejecución.</t>
  </si>
  <si>
    <t>Suministro e instalación de ventana con marco de aluminio anonizado de 2"  de 1.20 x 0.90 m de dimensiones, color natural, cristial claro 6 mm, hoja corrediza. Incluye: materiales,  herrajes de fijacion, herramienta y mano de obra.</t>
  </si>
  <si>
    <t>Suministro e instalación de ventana con marco de aluminio anonizado de 2"  de 1.20 x 0.80 m de dimensiones, color natural, cristial claro 6 mm, hoja corrediza. Incluye: materiales,  herrajes de fijacion, herramienta y mano de obra.</t>
  </si>
  <si>
    <t>Suministro e instalación de ventana con marco de aluminio anonizado de 2"  de 1.85 x 1.20 m de dimensiones, color natural, cristial claro 6 mm, hoja corrediza. Incluye: materiales,  herrajes de fijacion, herramienta y mano de obra.</t>
  </si>
  <si>
    <t>Suministro e instalación de ventana con marco de aluminio anonizado de 2"  de 1.80 x 0.50 m de dimensiones, color natural, cristial claro 6 mm, hoja corrediza. Incluye: materiales,  herrajes de fijacion, herramienta y mano de obra.</t>
  </si>
  <si>
    <t>Suministro e instalación de Puerta con marco de aluminio anonizado de 2"  de 0.90 x 2.20 m de dimensiones, color natural, cristial claro 6 mm. Incluye: materiales,  herrajes de fijacion, herramienta y mano de obra.</t>
  </si>
  <si>
    <t>Suministro y colocación de muebles sanitario blanco marca Varsovia de 4.8 litros. Incluye: traslado, instalacion, herramienta y mano de obra</t>
  </si>
  <si>
    <t>Suministro y colocacion de Lavabo blanco sobre cubierta marca Varsovia. Incluye: traslado, instalacion, herramienta y mano de obra</t>
  </si>
  <si>
    <t>Suministro y colocación de tinaco de 600 lts de capacidad. Incluye: conexiones, pegamentos, herramienta, equipo y mano de obra.Suministro y colocación de tubería de PVC hidráulico de 13 mm RD-13.5 extremos lisos, incluye: suministro de materiales, acarreos, instalación, pruebas, mano de obra, equipo y herramienta.</t>
  </si>
  <si>
    <t>Suministro e intalación de Coladera de 4" de diámetro PVC. Incluye: Material, herramienta, equipo, accesorios, mano de obra y todo lo necesario para su correcta ejecución.</t>
  </si>
  <si>
    <t>Suministro y colocación de tuberia de PVC hidraulico RD-21 de 13 mm (1/2") de diámetro. Incluye: materiales, pegamentos, desperdicios, cortes, herramienta, mano de obra y todo lo necesario para su correcta ejecución.</t>
  </si>
  <si>
    <t>Suministro y colocación de tuberia de PVC hidraulico RD-21 de 19 mm (3/4") de diámetro. Incluye:  materiales, pegamentos, desperdicios, cortes, herramienta, mano de obra y todo lo necesario para su correcta ejecución.</t>
  </si>
  <si>
    <t>Suministro y colocación de codo de 13 mm (1/2") x 90° de PVC hidraulico. Incluye:  materiales, herramienta, mano de obra y todo lo necesario para su correcta ejecución.</t>
  </si>
  <si>
    <t>Suministro y colocación de Tee  3/4" x 1/2" de PVC hidraulico. Incluye:  materiales, herramienta, mano de obra y todo lo necesario para su correcta ejecución.</t>
  </si>
  <si>
    <t>Suministro y colocación de codo de 19 mm (3/4") x 90° de PVC hidraulico. Incluye:  materiales, herramienta, mano de obra y todo lo necesario para su correcta ejecución.</t>
  </si>
  <si>
    <t>Excavación a mano en zanjas, en cualquier material común, excepto roca , en seco hasta 2.00 m. de profundidad. Incluye: herramienta, extracción del material, mano de obra, acarreo, y todo lo necesario para su correcta ejecución.</t>
  </si>
  <si>
    <t>Relleno compactado al 85% Proctor con material producto de excavación. Incluye: carga y acarreo, herramienta, equipo, mano de obra y todo lo necesario para su correcta ejecución.</t>
  </si>
  <si>
    <t>Suministro y colocacion de tuberia de PVC sanitario sanitario de 2" espiga-campana. Incluye: materiales, anillos de hule, cortes, desperdicios, pegamento, herramienta, mano de obra y todo lo necesario para su correcta ejecución.</t>
  </si>
  <si>
    <t>Suministro y colocacion de tuberia de PVC sanitario sanitario de 4" espiga-campana. Incluye: materiales, anillos de hule, cortes, desperdicios, pegamento, herramienta, mano de obra y todo lo necesario para su correcta ejecución.</t>
  </si>
  <si>
    <t>Registro de albañal de 0.40 x 0.60 x 0.50 m de profundidad, con muros de tabique de 14 cms, aplanados con mortero cemento-arena 1:3 y tapa de concreto con marco de fierro. Incluye: materiales, herramienta, equipo, mano de obra y todo lo necesario para su correcta ejecución</t>
  </si>
  <si>
    <t>Suministro y colocación de fosa séptica de concreto para 10 personas, 60 cm de diametro interior y 2.50 m de longitud. Incluye: Materiales, herramienta, equipo, mano de obra y todo lo necesario para su correcta ejecución.</t>
  </si>
  <si>
    <t>Salida para centro de luz o contacto con salida, tubería, poliducto 3/4" de diametro.Inclue: accesorios, material, herramienta, equipo, mano de obra y todo lo necesario para su correcta ejecución.</t>
  </si>
  <si>
    <t>Centro de carga con tipo q0-4 127 V, 60 Hz. 1 fase, marca Square'd o equivalente instalado a 1.50 m.s.n.p.t. a centro. Incluye: accesorios, material, herramienta, equipo, cables, mano de obra y todo lo necesario para su correcta ejecución.</t>
  </si>
  <si>
    <t>Luminaria fluorescente 2x32w T-8 en gabinete comercial con acrílico envolvente. Incluye: accesorios, material, herramienta, equipo, mano de obra y todo lo necesario para su correcta ejecución.</t>
  </si>
  <si>
    <t>SUBTOTAL EDIFICACIONES</t>
  </si>
  <si>
    <t>OTRAS OBRAS COMPLEMENTARIAS</t>
  </si>
  <si>
    <t>PATIO DE MANIOBRAS</t>
  </si>
  <si>
    <t>Revestimiento  10 cm de espesor compactado al 90 % Proctor con material de banco. Incluye: extracción, carga, acarreo al primer kilometro y todo lo necesario para su correcta ejecución.</t>
  </si>
  <si>
    <t>AREA DE EMERGENCIA</t>
  </si>
  <si>
    <t>Geomembrana de polietileno de alta densidad de 1.0 mm de espesor. Incluye: Suministro, traslado y descarga  al sitio de los trabajos, colocación, desperdicios,  herramienta, equipo, mano de obra y todo lo necesario para su correcta ejecución.</t>
  </si>
  <si>
    <t>Excavación a mano en bordos para anclaje de geomembrana, en cualquier material común, excepto roca , en seco hasta 2.00 m. de profundidad. Incluye: Herramienta, equipo, mano de obra y todo lo necesario para su correcta ejecución.</t>
  </si>
  <si>
    <t>Relleno en zanjas con material producto de excavación compactado al 90% Proctor. Incluye: equipo, herramienta, mano de obra, carga y acarreo de material y todo lo necesario para su correcta ejecución.</t>
  </si>
  <si>
    <t>Fabricación y colado de bordillo de concreto simple f'c=150 kg/cm2 a base de tramos de 10cm x 25cm x 1.00m de longitud. Incluye: cimbra, descimbrado, trazo, nivelación, concreto, herramienta, material, mano de obra y todo lo necesario para su correcta ejecución.</t>
  </si>
  <si>
    <t>Fabricacion de Registro  de 0.70 x 0.70 x 0.40 m (int) para recoleccion de lixiviados, a base de tabique rojo recocido en 13 cm junteado con mortero cemento-arena 1:4 acabado pulido plantilla de concreto f'c=150 kg/cm2 y media caña. Incluye: materiales, equipo herramienta, mano de obra y todo lo necesario para su correcta ejecución.</t>
  </si>
  <si>
    <t>Revestimiento compactado al 90 % Proctor con material de banco de 25 cm de espesor. Incluye: extracción, carga y acarreo al primer kilometro, herramienta, maquinaria, equipo y todo lo necesario para su correcta ejecución.</t>
  </si>
  <si>
    <t>POZOS DE VENTEO DE BIOGAS</t>
  </si>
  <si>
    <t xml:space="preserve">Suministro y colocación de grava de 1" a 2" de diametro sin aristas, para filtro en pozos de venteo de biogas, capa 1. Incluye: Acarreo, material, herramienta, equipo, mano de obra y todo lo necesario para su correcta ejecución. </t>
  </si>
  <si>
    <t>Fabricación y colocación de molde en el área de desplante para conformación de pozo de venteo de biogás, mediante tubo de acero de 20" de diámetro y 1 m de longitud, con dos asas de varilla lisa (acero redondo) de 1/2" de diámetro. Incluye: Material, herramienta, equipo, mano de obra y todo lo necesario para su correcta ejecución.</t>
  </si>
  <si>
    <t>Suministro e instalación de tubería hidráulica de PVC, sistema ingles RD-26 de 25 mm (6") de diámetro con perforaciones de 3/4" a cada 90° en todo el perimetro y separadas a 0.20 m. Incluye: materiales, anillos de hule, carga, flete al lugar de la obra, descarga, maniobras y acarreos locales hasta el sitio de su instalación, bajado a la zanja, limpieza, instalación, el equipo, la herramienta, mano de obra y todo lo necesario para su correcta ejecución.</t>
  </si>
  <si>
    <t>Suministro e instalación de tapón campana de PVC, sistema ingles RD-26 de 25 mm (6") de diámetro. Incluye: materiales, anillos de hule, carga, flete al lugar de la obra, descarga, maniobras y acarreos locales hasta el sitio de su instalación, bajado a la zanja, limpieza, instalación, el equipo, la herramienta, mano de obra y todo lo necesario para su correcta ejecución.</t>
  </si>
  <si>
    <t>Suministro y colocación de plantilla a base de concreto f'c=100kg/cm2 de 1.5x1.5x 0.10 mts. Incluye: material, herramienta, equipo, cimbrado y descimbrado, mano de obra y todo lo necesario para su correcta ejecución.</t>
  </si>
  <si>
    <t>PLATAFORMA ESTACIONAMIENTO</t>
  </si>
  <si>
    <t>Limpieza y trazo en el área de trabajo. Incluye: equipo, herramienta y mano de obra.</t>
  </si>
  <si>
    <t>Despalme de material no apto para cimentación y/o desplante de terraplenes de 10 cm de espesor. Incluye: carga y acarreo al 1er km, maquinaria, equipo, herramienta, mano de obra y todo lo necesario para su correcta ejecución.</t>
  </si>
  <si>
    <t>Excavación en corte con equipo para desplante de estructuras en cualquier material, excepto roca fija, en seco. Incluye: Equipo, herramienta, mano de obra y todo lo necesario para su correcta ejecución.</t>
  </si>
  <si>
    <t>Construcción de Terraplén compactado al 90% Proctor con material de excavación. Incluye maquinaria, herramienta, equipo, mano de obra, carga, acarreo y todo lo necesario para su correcta ejecución.</t>
  </si>
  <si>
    <t>Revestimiento de 20 cm compactado al 90 % Proctor con material de banco. Incluye: extracción, carga y acarreo al primer kilometro</t>
  </si>
  <si>
    <t>Construcción de pavimento asfáltico c/carpeta de 5 cm de espesor. Incluye: compactación, maquinaria, herramienta, material, equipo, mano de obra y todo lo necesario para su correcta ejecución.</t>
  </si>
  <si>
    <t>GUARNICION</t>
  </si>
  <si>
    <t>Excavación con equipo para desplante de estructuras en cualquier material, excepto roca fija, en seco. Incluye: Equipo, herramienta, mano de obra y todo lo necesario para su correcta ejecución.</t>
  </si>
  <si>
    <t>Construccion y elaboración de guarnicion trapezoidal de 15 cm corona, 20 cm base y 50cm de altura, a base de concreto f'c=150 kg/cm2. Incluye: cimbrado, decimbrado, material, herramienta, concreto, equipo, mano de obra y todo lo necesario para su correcta ejecución.</t>
  </si>
  <si>
    <t>Suministro y colocación de pintura vinilica en guarnición (3 manos) incluye: material, herramienta, equipo, mano de obra y todo lo necesario para su correcta ejecución</t>
  </si>
  <si>
    <t>Suministro y colocación de pintura vinilica en lineas divisorias de cajón de estacionamiento (3 manos) incluye: material, herramienta, equipo, mano de obra y todo lo necesario para su correcta ejecución</t>
  </si>
  <si>
    <t>Suministro y colocación de topes de estacionamiento de 0.5x0.1 metros. Incluye: material, mano de obra, herramienta, equipo y todo lo necesario para su correcta colocación.</t>
  </si>
  <si>
    <t>RAMPAS DE ACCESO</t>
  </si>
  <si>
    <t>Carga y descarga con máquina de material excavado en el sitio de proyecto hasta una distancia de 300 m del sitio, incluye:  maquinaria, mano de obra, equipo, herramienta y todo lo necesario para su correcta ejecución.</t>
  </si>
  <si>
    <t>Construcción de Terraplén compactado al 90% Proctor con material de excavación. Incluye maquinaria, herramienta, equipo, material, mano de obra,carga, acarreo y todo lo necesario para su correcta ejecución.</t>
  </si>
  <si>
    <t>Revestimiento 20 cm espesor compactado al 90 % Proctor con material de banco. Incluye: maquinaria, extracción, carga y acarreo al primer kilometro, mano de obra y todo lo necesario para su correcta ejecución.</t>
  </si>
  <si>
    <t>PLATAFORMA</t>
  </si>
  <si>
    <t>Revestimiento compactado al 90 % Proctor con material de banco. Incluye: maquinaria, extracción, carga y acarreo al primer kilometro, mano de obra y todo lo necesario para su correcta ejecución.</t>
  </si>
  <si>
    <t>BORDOS</t>
  </si>
  <si>
    <t>Construcción de Terraplén compactado al 90% Proctor con material de excavación. Incluye maquinaria, herramienta, equipo, material, mano de obra, carga, acarreo y todo lo necesario para su correcta ejecución.</t>
  </si>
  <si>
    <t>Suministro y colocación de árbol (según indique supervisión) con altura mayor o igual a 1.00 m, colocadas a cada 3.00 m de distancia, incluye: carga, flete, excavación, tierra vegetal, mantenimiento hasta la entrega de la obra, la herramienta y la mano de obra necesaria para su completa ejecución.</t>
  </si>
  <si>
    <t>SUBTOTAL OTRAS OBRAS COMPLEMENTARIAS</t>
  </si>
  <si>
    <t>SISTEMA DE PROTECCIÓN</t>
  </si>
  <si>
    <t>Relleno en zanjas con material producto de excavación compactado al 85% Proctor . Incluye: equipo, herramienta, mano de obra, carga, acarreo y todo lo necesario para su correcta ejecución.</t>
  </si>
  <si>
    <t>Fabricacion y colocación de concreto ciclópeo en cimentaciones. Incluye materiales, herramienta, equipo, mano obra y todo lo necesario para su correcta ejecución.</t>
  </si>
  <si>
    <t>SUBTOTAL SISTEMA  DE PROTECCIÓN</t>
  </si>
  <si>
    <t>OBRAS COMPLEMENTARIAS PARA DRENAJE PLUVIAL</t>
  </si>
  <si>
    <t>PRELIMINARES CUNETAS</t>
  </si>
  <si>
    <t>Limpieza, trazo y nivelación para canales a cielo abierto, incluye: estacado, referencias, calhidra, hilaza y mano de obra, el equipo topográfico y la herramienta necesaria para su correcta ejecución.</t>
  </si>
  <si>
    <t>Desmonte, desenraice, desyerbe y limpia de terreno para propósitos de construcción en vegetación tipo montes de regiones áridas o semiáridas. Incluye: Maquinaria, equipo, herramienta y mano de obra para su correcta ejecución.</t>
  </si>
  <si>
    <t>Despalme de 20 cm de material no apto para cimentación y/o desplante de terraplenes con carga y acarreo a un kilómetro. Incluye: materiales, herramienta, equipo, mano de obra, herramienta y todo lo necesario para su correcta ejecución.</t>
  </si>
  <si>
    <t>CONFORMACIÓN DE CUNETA NATURAL</t>
  </si>
  <si>
    <t>Excavación para cunetas y contracunetas a maquina en material clase "A", incluye: maquinaria, mano de obra equipo y herramienta y todo lo necesario para su correcta ejecución</t>
  </si>
  <si>
    <t>Formación y compactación de terraplenes con producto del corte seleccionado con tamaño máximo de grumos de 4.75 mm al 90% p.v.s.m., incluye: extendido de material, incorporación de agua, homogenizado, eliminación de sobretamaños en forma manual, compactado en capas de 20 cm de espesor, mano de obra, maquinaria y herramienta y todo lo necesario para su correcta ejecución.</t>
  </si>
  <si>
    <t>Mejoramiento de terreno natural (solo humectación y compactación), compactado al 90% de su pvsm con equipo mecánico, incluye: maquinaria, mano de obra y herramienta.</t>
  </si>
  <si>
    <t>Carga a maquina de material producto del corte, volumen medido suelto, incluye:  maquinaria, mano de obra equipo y herramienta.</t>
  </si>
  <si>
    <t>Acarreo de material producto del corte en camión de volteo al 1er km., volumen medido suelto, incluye: tiempo de espera de la carga mecánica, mano de obra, equipo y herramienta.</t>
  </si>
  <si>
    <t>SUMINISTRO Y COLOCACIÓN DE CONCRETOS EN CUNETAS</t>
  </si>
  <si>
    <t>Suministro y colocación de Malla electrosoldada 6x6-10/10. Incluye: puesta en obra, habilitado, cortes, desperdicios, herramienta, equipo y mano de obra.</t>
  </si>
  <si>
    <t>SUMINISTRO Y ELABORACIÓN DE BOCA DE TORMENTA</t>
  </si>
  <si>
    <t>Excavación con equipo para zanjas en material común en seco, incluye: bombeo de achique, afloje y extracción de material, amacize o limpieza de taludes, acarreo hasta 1km de la obra de construcción, mano de obra y equipo.</t>
  </si>
  <si>
    <t>Elaboración, suministro y colocación de rejilla para interecepción de agua pluvial elaborada con solera de acero de 1/4 pulg. Espesor por 4 pulg. De ancho en tramos de 6 m. Incluye: Mano de obra, equipo, soldadura, acarreo y colocación en sitio.</t>
  </si>
  <si>
    <t>Suministro y colocación de cimbra de madera para encofrados en cimentaciones. Incluye herramienta, mano de obra, equipo y desperdicio.</t>
  </si>
  <si>
    <t>Suministro y colocación de acero varilla corrugada diametro 3/8" (No.3). Incluye acarreo, habilitado de acero, cortes, alambre, desperdicios, mano de obra y equipo.</t>
  </si>
  <si>
    <t>OBRAS EN CAMINOS Y ACEQUIAS</t>
  </si>
  <si>
    <t>Despalme de 20 cm de material no apto para flujo de agua pluvial y/o desplante de terraplenes con carga y acarreo a un kilómetro. Incluye: materiales, herramienta, equipo, mano de obra, herramienta y todo lo necesario para su correcta ejecución.</t>
  </si>
  <si>
    <t>Indicadores de alineamiento carretero hechos a base de concreto f'c = 150 kg/cm2 de 1.0 m y 13 cm de diámetro. TMA 3/8" Incluye cimbra, elaboración de concreto, pintura de alta visibilidad base solvente, colocación, vibrado, mano de obra y equipo (NOM-034-SCT2-2011)</t>
  </si>
  <si>
    <t>Señalamiento de precaución de desnivel color amarillo reflejante especificaciones SICT de 71cm X 81cm sobre un poste de PTR de 6X4 pulg. De 2.5 m. Incluye elaboración. Colocación en sitio, concreto para cimentarlo, mano de obra y equipo.  (NOM-034-SCT2-2011)</t>
  </si>
  <si>
    <t>SUBTOTAL OBRAS COMPLEMENTARIAS PARA DRENAJE PLUVIAL</t>
  </si>
  <si>
    <t>PREELIMINARES</t>
  </si>
  <si>
    <t>LAGUNA DE LIXIVIADOS</t>
  </si>
  <si>
    <t>CANTIDAD</t>
  </si>
  <si>
    <t>UNIDAD</t>
  </si>
  <si>
    <t>pza</t>
  </si>
  <si>
    <t>m2</t>
  </si>
  <si>
    <t>m3</t>
  </si>
  <si>
    <t>m</t>
  </si>
  <si>
    <t>ml</t>
  </si>
  <si>
    <t>ud</t>
  </si>
  <si>
    <t>Kg</t>
  </si>
  <si>
    <t>Pza</t>
  </si>
  <si>
    <t>Sal</t>
  </si>
  <si>
    <t>M2</t>
  </si>
  <si>
    <t>Ha</t>
  </si>
  <si>
    <t>m³</t>
  </si>
  <si>
    <t>m²</t>
  </si>
  <si>
    <t>kg</t>
  </si>
  <si>
    <t>PZA</t>
  </si>
  <si>
    <t>TOTAL</t>
  </si>
  <si>
    <t>IVA (16%)</t>
  </si>
  <si>
    <t>INDIRECTOS (2%)</t>
  </si>
  <si>
    <t>TOTAL  + IVA+IND</t>
  </si>
  <si>
    <t>Fecha</t>
  </si>
  <si>
    <t>PRECIO UNITARIO</t>
  </si>
  <si>
    <t>IMPORTE</t>
  </si>
  <si>
    <t>SUBTOTAL AREA DE DISPOSICIÓN</t>
  </si>
  <si>
    <t>SUBTOTAL CARCAMOS DE LIXIVIADOS</t>
  </si>
  <si>
    <t>SUBTOTAL PATIO DE MANIOBRAS</t>
  </si>
  <si>
    <t>SUBTOTAL AREA DE EMERGENCIA</t>
  </si>
  <si>
    <t>SUBTOTAL PLATAFORMA DE ESTACIONAMIENTO</t>
  </si>
  <si>
    <t xml:space="preserve">SUBTOTAL GUARNICIÓN </t>
  </si>
  <si>
    <t>SUBTOTAL RAMPAS DE ACCESO:</t>
  </si>
  <si>
    <t xml:space="preserve">SUBTOTAL PLATAFORMA: </t>
  </si>
  <si>
    <t>SUBTOTAL BORDOS:</t>
  </si>
  <si>
    <t>SUBTOTAL PRELIMINARES CUNETAS:</t>
  </si>
  <si>
    <t>SUBTOTAL CUNETA NATURAL:</t>
  </si>
  <si>
    <t xml:space="preserve">SUBTOTAL SUMINISTRO Y COLOCACIÓN DE CONCRETOS EN CUNETA: </t>
  </si>
  <si>
    <t xml:space="preserve">SUBTOTAL SUMINISTRO Y COLOCACIÓN DE BOCA DE TORMENTA: </t>
  </si>
  <si>
    <t>SUBTOTAL OBRAS EN CAMINOS Y ASEQUIAS</t>
  </si>
  <si>
    <t>Fabricación y colado de concreto f´c=150 kg/cm2, elaborado con cemento resistente a sulfatos (CPO-30-RS) tamaño máximo de agregado de 3/8". Incluye: cimbrado, vibrado, curado, equipo, herramienta y mano de obra.</t>
  </si>
  <si>
    <t>Fabricación y colado de concreto f´c=250 kg/cm2, elaborado con cemento resistente a sulfatos (CPO-30-RS), tamaño máximo de agregado de 1/2". Incluye: vibrado, curado, equipo, herramienta y mano de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</si>
</sst>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.0"/>
    <numFmt numFmtId="165" formatCode="&quot;$&quot;#,##0.00"/>
    <numFmt numFmtId="166" formatCode="\$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1"/>
    </font>
    <font>
      <sz val="10"/>
      <color theme="1"/>
      <name val="Calibri"/>
      <family val="2"/>
      <scheme val="minor"/>
    </font>
    <font>
      <sz val="10"/>
      <color theme="9"/>
      <name val="Calibri"/>
      <family val="2"/>
      <scheme val="minor"/>
    </font>
    <font>
      <b/>
      <sz val="10"/>
      <color rgb="FF000000"/>
      <name val="Calibri"/>
      <family val="2"/>
      <charset val="1"/>
    </font>
    <font>
      <sz val="10"/>
      <name val="Calibri"/>
      <family val="2"/>
    </font>
    <font>
      <i/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i/>
      <sz val="10"/>
      <color rgb="FF000000"/>
      <name val="Calibri"/>
      <family val="2"/>
      <charset val="1"/>
    </font>
    <font>
      <b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2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0" xfId="0" applyFont="1"/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/>
    <xf numFmtId="0" fontId="9" fillId="0" borderId="0" xfId="0" applyFont="1" applyAlignment="1">
      <alignment horizontal="center" vertical="center" wrapText="1"/>
    </xf>
    <xf numFmtId="165" fontId="6" fillId="0" borderId="4" xfId="0" applyNumberFormat="1" applyFont="1" applyBorder="1" applyAlignment="1">
      <alignment vertical="center" wrapText="1"/>
    </xf>
    <xf numFmtId="0" fontId="0" fillId="0" borderId="5" xfId="0" applyBorder="1"/>
    <xf numFmtId="0" fontId="9" fillId="0" borderId="0" xfId="0" applyFont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wrapText="1"/>
    </xf>
    <xf numFmtId="4" fontId="5" fillId="0" borderId="4" xfId="0" applyNumberFormat="1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vertical="center" wrapText="1"/>
    </xf>
    <xf numFmtId="4" fontId="3" fillId="0" borderId="4" xfId="0" applyNumberFormat="1" applyFont="1" applyBorder="1" applyAlignment="1">
      <alignment vertical="center" wrapText="1"/>
    </xf>
    <xf numFmtId="4" fontId="6" fillId="0" borderId="4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0" fillId="0" borderId="6" xfId="0" applyBorder="1"/>
    <xf numFmtId="44" fontId="3" fillId="0" borderId="4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14" fontId="0" fillId="0" borderId="12" xfId="0" applyNumberFormat="1" applyBorder="1"/>
    <xf numFmtId="0" fontId="0" fillId="0" borderId="13" xfId="0" applyBorder="1"/>
    <xf numFmtId="166" fontId="11" fillId="0" borderId="4" xfId="0" applyNumberFormat="1" applyFont="1" applyBorder="1" applyAlignment="1">
      <alignment horizontal="center" vertical="center" wrapText="1"/>
    </xf>
    <xf numFmtId="44" fontId="3" fillId="0" borderId="4" xfId="1" applyFont="1" applyBorder="1" applyAlignment="1">
      <alignment vertical="center" wrapText="1"/>
    </xf>
    <xf numFmtId="44" fontId="17" fillId="0" borderId="4" xfId="1" applyFont="1" applyBorder="1" applyAlignment="1">
      <alignment vertical="center" wrapText="1"/>
    </xf>
    <xf numFmtId="44" fontId="3" fillId="0" borderId="4" xfId="1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vertical="center" wrapText="1"/>
    </xf>
    <xf numFmtId="165" fontId="3" fillId="0" borderId="4" xfId="1" applyNumberFormat="1" applyFont="1" applyFill="1" applyBorder="1" applyAlignment="1">
      <alignment vertical="center" wrapText="1"/>
    </xf>
    <xf numFmtId="165" fontId="3" fillId="0" borderId="4" xfId="1" applyNumberFormat="1" applyFont="1" applyBorder="1" applyAlignment="1">
      <alignment vertical="center" wrapText="1"/>
    </xf>
    <xf numFmtId="166" fontId="11" fillId="0" borderId="12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44" fontId="5" fillId="0" borderId="4" xfId="0" applyNumberFormat="1" applyFont="1" applyBorder="1"/>
    <xf numFmtId="165" fontId="16" fillId="4" borderId="4" xfId="1" applyNumberFormat="1" applyFont="1" applyFill="1" applyBorder="1" applyAlignment="1">
      <alignment vertical="center"/>
    </xf>
    <xf numFmtId="0" fontId="10" fillId="0" borderId="5" xfId="0" applyFont="1" applyBorder="1"/>
    <xf numFmtId="0" fontId="10" fillId="0" borderId="0" xfId="0" applyFont="1"/>
    <xf numFmtId="0" fontId="2" fillId="3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9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0" fillId="2" borderId="4" xfId="0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2" fontId="3" fillId="0" borderId="4" xfId="0" applyNumberFormat="1" applyFont="1" applyBorder="1" applyAlignment="1">
      <alignment wrapText="1"/>
    </xf>
    <xf numFmtId="165" fontId="3" fillId="0" borderId="4" xfId="0" applyNumberFormat="1" applyFont="1" applyBorder="1" applyAlignment="1">
      <alignment wrapText="1"/>
    </xf>
    <xf numFmtId="165" fontId="13" fillId="0" borderId="4" xfId="0" applyNumberFormat="1" applyFont="1" applyBorder="1" applyAlignment="1">
      <alignment wrapText="1"/>
    </xf>
    <xf numFmtId="165" fontId="14" fillId="0" borderId="4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2" fontId="14" fillId="0" borderId="4" xfId="0" applyNumberFormat="1" applyFont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12" fillId="0" borderId="4" xfId="0" applyNumberFormat="1" applyFont="1" applyBorder="1" applyAlignment="1">
      <alignment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wrapText="1"/>
    </xf>
    <xf numFmtId="2" fontId="3" fillId="0" borderId="15" xfId="0" applyNumberFormat="1" applyFont="1" applyBorder="1" applyAlignment="1">
      <alignment wrapText="1"/>
    </xf>
    <xf numFmtId="165" fontId="3" fillId="0" borderId="15" xfId="0" applyNumberFormat="1" applyFont="1" applyBorder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0" fontId="18" fillId="0" borderId="4" xfId="0" applyFont="1" applyBorder="1" applyAlignment="1">
      <alignment wrapText="1"/>
    </xf>
    <xf numFmtId="0" fontId="5" fillId="0" borderId="4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9" xfId="0" applyNumberFormat="1" applyFont="1" applyBorder="1" applyAlignment="1">
      <alignment horizontal="right" vertical="center" wrapText="1"/>
    </xf>
    <xf numFmtId="165" fontId="15" fillId="0" borderId="10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166" fontId="5" fillId="0" borderId="4" xfId="0" applyNumberFormat="1" applyFont="1" applyBorder="1" applyAlignment="1">
      <alignment horizontal="right"/>
    </xf>
    <xf numFmtId="165" fontId="16" fillId="4" borderId="4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3" fillId="0" borderId="0" xfId="0" applyNumberFormat="1" applyFont="1" applyBorder="1" applyAlignment="1">
      <alignment horizontal="justify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213360</xdr:colOff>
      <xdr:row>0</xdr:row>
      <xdr:rowOff>91440</xdr:rowOff>
    </xdr:from>
    <xdr:to>
      <xdr:col>7</xdr:col>
      <xdr:colOff>495300</xdr:colOff>
      <xdr:row>3</xdr:row>
      <xdr:rowOff>78105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id="{467B20F4-DA42-493F-BC75-55B2C93FBF28}"/>
            </a:ext>
          </a:extLst>
        </xdr:cNvPr>
        <xdr:cNvSpPr/>
      </xdr:nvSpPr>
      <xdr:spPr bwMode="auto">
        <a:xfrm>
          <a:off x="5575935" y="186690"/>
          <a:ext cx="1805940" cy="5581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4</xdr:col>
      <xdr:colOff>98653</xdr:colOff>
      <xdr:row>0</xdr:row>
      <xdr:rowOff>66675</xdr:rowOff>
    </xdr:from>
    <xdr:to>
      <xdr:col>7</xdr:col>
      <xdr:colOff>458311</xdr:colOff>
      <xdr:row>2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9B65C9-D9B5-41C5-98CC-714399DB7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4478" y="161925"/>
          <a:ext cx="2645658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B63B9-5818-4390-9748-CD68E2C99018}">
  <dimension ref="A1:J235"/>
  <sheetViews>
    <sheetView tabSelected="1" zoomScale="85" zoomScaleNormal="85" workbookViewId="0">
      <selection activeCell="J207" sqref="J207"/>
    </sheetView>
  </sheetViews>
  <sheetFormatPr baseColWidth="10" defaultRowHeight="15" x14ac:dyDescent="0.25"/>
  <cols>
    <col min="4" max="4" width="42" bestFit="1" customWidth="1"/>
    <col min="10" max="10" width="41.7109375" customWidth="1"/>
  </cols>
  <sheetData>
    <row r="1" spans="1:8" ht="15.75" x14ac:dyDescent="0.25">
      <c r="A1" s="1"/>
      <c r="B1" s="19"/>
      <c r="C1" s="19"/>
      <c r="D1" s="69" t="s">
        <v>214</v>
      </c>
      <c r="E1" s="38"/>
      <c r="F1" s="38"/>
      <c r="G1" s="38"/>
      <c r="H1" s="54"/>
    </row>
    <row r="2" spans="1:8" ht="15.75" x14ac:dyDescent="0.25">
      <c r="A2" s="2"/>
      <c r="B2" s="4"/>
      <c r="C2" s="4"/>
      <c r="D2" s="70"/>
      <c r="H2" s="55"/>
    </row>
    <row r="3" spans="1:8" x14ac:dyDescent="0.25">
      <c r="A3" s="2"/>
      <c r="B3" s="20" t="s">
        <v>137</v>
      </c>
      <c r="C3" s="109" t="s">
        <v>200</v>
      </c>
      <c r="D3" s="109"/>
      <c r="E3" s="39"/>
      <c r="F3" s="39"/>
      <c r="H3" s="55"/>
    </row>
    <row r="4" spans="1:8" x14ac:dyDescent="0.25">
      <c r="A4" s="2"/>
      <c r="B4" s="20"/>
      <c r="C4" s="109"/>
      <c r="D4" s="109"/>
      <c r="E4" s="39"/>
      <c r="F4" s="39"/>
      <c r="H4" s="55"/>
    </row>
    <row r="5" spans="1:8" x14ac:dyDescent="0.25">
      <c r="A5" s="2"/>
      <c r="B5" s="20" t="s">
        <v>138</v>
      </c>
      <c r="C5" s="33" t="s">
        <v>201</v>
      </c>
      <c r="D5" s="73"/>
      <c r="E5" s="36"/>
      <c r="F5" s="36"/>
      <c r="H5" s="55"/>
    </row>
    <row r="6" spans="1:8" x14ac:dyDescent="0.25">
      <c r="A6" s="2"/>
      <c r="B6" s="20" t="s">
        <v>139</v>
      </c>
      <c r="C6" s="33" t="s">
        <v>202</v>
      </c>
      <c r="D6" s="73"/>
      <c r="E6" s="36"/>
      <c r="F6" s="36"/>
      <c r="G6" t="s">
        <v>398</v>
      </c>
      <c r="H6" s="56">
        <f ca="1">TODAY()</f>
        <v>45789</v>
      </c>
    </row>
    <row r="7" spans="1:8" ht="15.75" thickBot="1" x14ac:dyDescent="0.3">
      <c r="A7" s="3"/>
      <c r="B7" s="21"/>
      <c r="C7" s="21"/>
      <c r="D7" s="74"/>
      <c r="E7" s="21"/>
      <c r="F7" s="21"/>
      <c r="G7" s="50"/>
      <c r="H7" s="57"/>
    </row>
    <row r="8" spans="1:8" ht="15.75" x14ac:dyDescent="0.25">
      <c r="A8" s="4"/>
      <c r="B8" s="4"/>
      <c r="C8" s="4"/>
      <c r="D8" s="70"/>
    </row>
    <row r="9" spans="1:8" ht="30" x14ac:dyDescent="0.25">
      <c r="A9" s="5" t="s">
        <v>0</v>
      </c>
      <c r="B9" s="5" t="s">
        <v>140</v>
      </c>
      <c r="C9" s="5" t="s">
        <v>203</v>
      </c>
      <c r="D9" s="75" t="s">
        <v>215</v>
      </c>
      <c r="E9" s="5" t="s">
        <v>377</v>
      </c>
      <c r="F9" s="5" t="s">
        <v>378</v>
      </c>
      <c r="G9" s="5" t="s">
        <v>399</v>
      </c>
      <c r="H9" s="5" t="s">
        <v>400</v>
      </c>
    </row>
    <row r="10" spans="1:8" x14ac:dyDescent="0.25">
      <c r="A10" s="6">
        <v>1</v>
      </c>
      <c r="B10" s="22"/>
      <c r="C10" s="22"/>
      <c r="D10" s="71" t="s">
        <v>216</v>
      </c>
      <c r="E10" s="22"/>
      <c r="F10" s="22"/>
      <c r="G10" s="22"/>
      <c r="H10" s="22"/>
    </row>
    <row r="11" spans="1:8" ht="26.25" x14ac:dyDescent="0.25">
      <c r="A11" s="7" t="s">
        <v>1</v>
      </c>
      <c r="B11" s="11" t="s">
        <v>141</v>
      </c>
      <c r="C11" s="11"/>
      <c r="D11" s="76" t="s">
        <v>217</v>
      </c>
      <c r="E11" s="11">
        <v>1</v>
      </c>
      <c r="F11" s="11" t="s">
        <v>379</v>
      </c>
      <c r="G11" s="51"/>
      <c r="H11" s="51"/>
    </row>
    <row r="12" spans="1:8" ht="102.75" x14ac:dyDescent="0.25">
      <c r="A12" s="7" t="s">
        <v>2</v>
      </c>
      <c r="B12" s="11" t="s">
        <v>141</v>
      </c>
      <c r="C12" s="11"/>
      <c r="D12" s="76" t="s">
        <v>218</v>
      </c>
      <c r="E12" s="11">
        <v>1</v>
      </c>
      <c r="F12" s="11" t="s">
        <v>379</v>
      </c>
      <c r="G12" s="51"/>
      <c r="H12" s="51"/>
    </row>
    <row r="13" spans="1:8" x14ac:dyDescent="0.25">
      <c r="A13" s="8"/>
      <c r="B13" s="8"/>
      <c r="C13" s="34"/>
      <c r="D13" s="77" t="s">
        <v>219</v>
      </c>
      <c r="E13" s="40"/>
      <c r="F13" s="17"/>
      <c r="G13" s="17"/>
      <c r="H13" s="58"/>
    </row>
    <row r="14" spans="1:8" x14ac:dyDescent="0.25">
      <c r="A14" s="9"/>
      <c r="B14" s="23"/>
      <c r="C14" s="23"/>
      <c r="D14" s="23"/>
      <c r="E14" s="41"/>
      <c r="F14" s="23"/>
      <c r="G14" s="23"/>
      <c r="H14" s="23"/>
    </row>
    <row r="15" spans="1:8" x14ac:dyDescent="0.25">
      <c r="A15" s="6" t="s">
        <v>3</v>
      </c>
      <c r="B15" s="22"/>
      <c r="C15" s="22"/>
      <c r="D15" s="71" t="s">
        <v>220</v>
      </c>
      <c r="E15" s="22"/>
      <c r="F15" s="22"/>
      <c r="G15" s="22"/>
      <c r="H15" s="22"/>
    </row>
    <row r="16" spans="1:8" ht="128.25" x14ac:dyDescent="0.25">
      <c r="A16" s="7" t="s">
        <v>4</v>
      </c>
      <c r="B16" s="24" t="s">
        <v>142</v>
      </c>
      <c r="C16" s="24" t="s">
        <v>204</v>
      </c>
      <c r="D16" s="78" t="s">
        <v>221</v>
      </c>
      <c r="E16" s="11">
        <v>2517.9</v>
      </c>
      <c r="F16" s="43" t="s">
        <v>380</v>
      </c>
      <c r="G16" s="51"/>
      <c r="H16" s="59"/>
    </row>
    <row r="17" spans="1:8" ht="64.5" x14ac:dyDescent="0.25">
      <c r="A17" s="7" t="s">
        <v>5</v>
      </c>
      <c r="B17" s="24" t="s">
        <v>143</v>
      </c>
      <c r="C17" s="24" t="s">
        <v>204</v>
      </c>
      <c r="D17" s="78" t="s">
        <v>222</v>
      </c>
      <c r="E17" s="11">
        <v>2517.9</v>
      </c>
      <c r="F17" s="43" t="s">
        <v>380</v>
      </c>
      <c r="G17" s="51"/>
      <c r="H17" s="60"/>
    </row>
    <row r="18" spans="1:8" ht="77.25" x14ac:dyDescent="0.25">
      <c r="A18" s="7" t="s">
        <v>6</v>
      </c>
      <c r="B18" s="24" t="s">
        <v>144</v>
      </c>
      <c r="C18" s="24" t="s">
        <v>204</v>
      </c>
      <c r="D18" s="78" t="s">
        <v>223</v>
      </c>
      <c r="E18" s="11">
        <v>1605.87</v>
      </c>
      <c r="F18" s="43" t="s">
        <v>381</v>
      </c>
      <c r="G18" s="51"/>
      <c r="H18" s="59"/>
    </row>
    <row r="19" spans="1:8" ht="64.5" x14ac:dyDescent="0.25">
      <c r="A19" s="7" t="s">
        <v>7</v>
      </c>
      <c r="B19" s="24" t="s">
        <v>145</v>
      </c>
      <c r="C19" s="24" t="s">
        <v>204</v>
      </c>
      <c r="D19" s="78" t="s">
        <v>224</v>
      </c>
      <c r="E19" s="11">
        <v>693.72</v>
      </c>
      <c r="F19" s="43" t="s">
        <v>380</v>
      </c>
      <c r="G19" s="51"/>
      <c r="H19" s="59"/>
    </row>
    <row r="20" spans="1:8" x14ac:dyDescent="0.25">
      <c r="A20" s="8"/>
      <c r="B20" s="8"/>
      <c r="C20" s="34"/>
      <c r="D20" s="77" t="s">
        <v>225</v>
      </c>
      <c r="E20" s="40"/>
      <c r="F20" s="17"/>
      <c r="G20" s="17"/>
      <c r="H20" s="58"/>
    </row>
    <row r="21" spans="1:8" x14ac:dyDescent="0.25">
      <c r="A21" s="9"/>
      <c r="B21" s="23"/>
      <c r="C21" s="23"/>
      <c r="D21" s="23"/>
      <c r="E21" s="41"/>
      <c r="F21" s="23"/>
      <c r="G21" s="41"/>
      <c r="H21" s="41"/>
    </row>
    <row r="22" spans="1:8" x14ac:dyDescent="0.25">
      <c r="A22" s="6" t="s">
        <v>8</v>
      </c>
      <c r="B22" s="22"/>
      <c r="C22" s="22"/>
      <c r="D22" s="71" t="s">
        <v>226</v>
      </c>
      <c r="E22" s="22"/>
      <c r="F22" s="22"/>
      <c r="G22" s="22"/>
      <c r="H22" s="22"/>
    </row>
    <row r="23" spans="1:8" ht="64.5" x14ac:dyDescent="0.25">
      <c r="A23" s="7" t="s">
        <v>9</v>
      </c>
      <c r="B23" s="25" t="s">
        <v>146</v>
      </c>
      <c r="C23" s="24" t="s">
        <v>205</v>
      </c>
      <c r="D23" s="78" t="s">
        <v>227</v>
      </c>
      <c r="E23" s="11">
        <v>103.14</v>
      </c>
      <c r="F23" s="11" t="s">
        <v>381</v>
      </c>
      <c r="G23" s="51"/>
      <c r="H23" s="59"/>
    </row>
    <row r="24" spans="1:8" ht="39" x14ac:dyDescent="0.25">
      <c r="A24" s="7" t="s">
        <v>10</v>
      </c>
      <c r="B24" s="25" t="s">
        <v>147</v>
      </c>
      <c r="C24" s="24" t="s">
        <v>205</v>
      </c>
      <c r="D24" s="78" t="s">
        <v>228</v>
      </c>
      <c r="E24" s="11">
        <v>1031.43</v>
      </c>
      <c r="F24" s="11" t="s">
        <v>380</v>
      </c>
      <c r="G24" s="51"/>
      <c r="H24" s="59"/>
    </row>
    <row r="25" spans="1:8" ht="90" x14ac:dyDescent="0.25">
      <c r="A25" s="7" t="s">
        <v>11</v>
      </c>
      <c r="B25" s="25"/>
      <c r="C25" s="24" t="s">
        <v>205</v>
      </c>
      <c r="D25" s="78" t="s">
        <v>229</v>
      </c>
      <c r="E25" s="11">
        <v>6338.64</v>
      </c>
      <c r="F25" s="11" t="s">
        <v>381</v>
      </c>
      <c r="G25" s="51"/>
      <c r="H25" s="59"/>
    </row>
    <row r="26" spans="1:8" ht="64.5" x14ac:dyDescent="0.25">
      <c r="A26" s="7" t="s">
        <v>12</v>
      </c>
      <c r="B26" s="25" t="s">
        <v>148</v>
      </c>
      <c r="C26" s="24" t="s">
        <v>205</v>
      </c>
      <c r="D26" s="78" t="s">
        <v>230</v>
      </c>
      <c r="E26" s="11">
        <v>81.05</v>
      </c>
      <c r="F26" s="11" t="s">
        <v>381</v>
      </c>
      <c r="G26" s="51"/>
      <c r="H26" s="61"/>
    </row>
    <row r="27" spans="1:8" ht="64.5" x14ac:dyDescent="0.25">
      <c r="A27" s="7" t="s">
        <v>13</v>
      </c>
      <c r="B27" s="25" t="s">
        <v>149</v>
      </c>
      <c r="C27" s="24" t="s">
        <v>205</v>
      </c>
      <c r="D27" s="78" t="s">
        <v>231</v>
      </c>
      <c r="E27" s="11">
        <v>288.61</v>
      </c>
      <c r="F27" s="11" t="s">
        <v>381</v>
      </c>
      <c r="G27" s="51"/>
      <c r="H27" s="61"/>
    </row>
    <row r="28" spans="1:8" ht="51.75" x14ac:dyDescent="0.25">
      <c r="A28" s="7" t="s">
        <v>14</v>
      </c>
      <c r="B28" s="25" t="s">
        <v>150</v>
      </c>
      <c r="C28" s="24" t="s">
        <v>205</v>
      </c>
      <c r="D28" s="79" t="s">
        <v>232</v>
      </c>
      <c r="E28" s="11">
        <v>272.61</v>
      </c>
      <c r="F28" s="11" t="s">
        <v>381</v>
      </c>
      <c r="G28" s="51"/>
      <c r="H28" s="61"/>
    </row>
    <row r="29" spans="1:8" x14ac:dyDescent="0.25">
      <c r="A29" s="8"/>
      <c r="B29" s="8"/>
      <c r="C29" s="34"/>
      <c r="D29" s="77" t="s">
        <v>233</v>
      </c>
      <c r="E29" s="40"/>
      <c r="F29" s="17"/>
      <c r="G29" s="17"/>
      <c r="H29" s="58"/>
    </row>
    <row r="30" spans="1:8" x14ac:dyDescent="0.25">
      <c r="A30" s="9"/>
      <c r="B30" s="23"/>
      <c r="C30" s="23"/>
      <c r="D30" s="23"/>
      <c r="E30" s="41"/>
      <c r="F30" s="23"/>
      <c r="G30" s="23"/>
      <c r="H30" s="23"/>
    </row>
    <row r="31" spans="1:8" x14ac:dyDescent="0.25">
      <c r="A31" s="6" t="s">
        <v>15</v>
      </c>
      <c r="B31" s="22"/>
      <c r="C31" s="22"/>
      <c r="D31" s="71" t="s">
        <v>234</v>
      </c>
      <c r="E31" s="22"/>
      <c r="F31" s="22"/>
      <c r="G31" s="22"/>
      <c r="H31" s="22"/>
    </row>
    <row r="32" spans="1:8" x14ac:dyDescent="0.25">
      <c r="A32" s="10"/>
      <c r="B32" s="26"/>
      <c r="C32" s="26"/>
      <c r="D32" s="80" t="s">
        <v>235</v>
      </c>
      <c r="E32" s="42"/>
      <c r="F32" s="12"/>
      <c r="G32" s="52"/>
      <c r="H32" s="62"/>
    </row>
    <row r="33" spans="1:8" ht="39" x14ac:dyDescent="0.25">
      <c r="A33" s="11" t="s">
        <v>16</v>
      </c>
      <c r="B33" s="25" t="s">
        <v>151</v>
      </c>
      <c r="C33" s="25" t="s">
        <v>206</v>
      </c>
      <c r="D33" s="78" t="s">
        <v>236</v>
      </c>
      <c r="E33" s="43">
        <v>360.71</v>
      </c>
      <c r="F33" s="11" t="s">
        <v>380</v>
      </c>
      <c r="G33" s="51"/>
      <c r="H33" s="63"/>
    </row>
    <row r="34" spans="1:8" ht="51.75" x14ac:dyDescent="0.25">
      <c r="A34" s="11">
        <v>4.2</v>
      </c>
      <c r="B34" s="25" t="s">
        <v>152</v>
      </c>
      <c r="C34" s="25" t="s">
        <v>206</v>
      </c>
      <c r="D34" s="78" t="s">
        <v>237</v>
      </c>
      <c r="E34" s="43">
        <v>8.9499999999999993</v>
      </c>
      <c r="F34" s="11" t="s">
        <v>381</v>
      </c>
      <c r="G34" s="51"/>
      <c r="H34" s="63"/>
    </row>
    <row r="35" spans="1:8" ht="90" x14ac:dyDescent="0.25">
      <c r="A35" s="11">
        <v>4.3</v>
      </c>
      <c r="B35" s="25" t="s">
        <v>153</v>
      </c>
      <c r="C35" s="25" t="s">
        <v>206</v>
      </c>
      <c r="D35" s="78" t="s">
        <v>238</v>
      </c>
      <c r="E35" s="43">
        <v>267.52999999999997</v>
      </c>
      <c r="F35" s="11" t="s">
        <v>381</v>
      </c>
      <c r="G35" s="51"/>
      <c r="H35" s="63"/>
    </row>
    <row r="36" spans="1:8" ht="141" x14ac:dyDescent="0.25">
      <c r="A36" s="11" t="s">
        <v>17</v>
      </c>
      <c r="B36" s="25" t="s">
        <v>154</v>
      </c>
      <c r="C36" s="25" t="s">
        <v>206</v>
      </c>
      <c r="D36" s="78" t="s">
        <v>239</v>
      </c>
      <c r="E36" s="43">
        <v>430.27</v>
      </c>
      <c r="F36" s="11" t="s">
        <v>382</v>
      </c>
      <c r="G36" s="51"/>
      <c r="H36" s="63"/>
    </row>
    <row r="37" spans="1:8" ht="128.25" x14ac:dyDescent="0.25">
      <c r="A37" s="11">
        <v>4.4000000000000004</v>
      </c>
      <c r="B37" s="25" t="s">
        <v>154</v>
      </c>
      <c r="C37" s="25" t="s">
        <v>206</v>
      </c>
      <c r="D37" s="78" t="s">
        <v>240</v>
      </c>
      <c r="E37" s="43">
        <v>16.93</v>
      </c>
      <c r="F37" s="11" t="s">
        <v>382</v>
      </c>
      <c r="G37" s="51"/>
      <c r="H37" s="63"/>
    </row>
    <row r="38" spans="1:8" ht="90" x14ac:dyDescent="0.25">
      <c r="A38" s="11">
        <v>4.5</v>
      </c>
      <c r="B38" s="25" t="s">
        <v>155</v>
      </c>
      <c r="C38" s="25" t="s">
        <v>206</v>
      </c>
      <c r="D38" s="78" t="s">
        <v>241</v>
      </c>
      <c r="E38" s="43">
        <v>5</v>
      </c>
      <c r="F38" s="11" t="s">
        <v>379</v>
      </c>
      <c r="G38" s="51"/>
      <c r="H38" s="63"/>
    </row>
    <row r="39" spans="1:8" ht="90" x14ac:dyDescent="0.25">
      <c r="A39" s="11" t="s">
        <v>18</v>
      </c>
      <c r="B39" s="25" t="s">
        <v>156</v>
      </c>
      <c r="C39" s="25" t="s">
        <v>206</v>
      </c>
      <c r="D39" s="78" t="s">
        <v>242</v>
      </c>
      <c r="E39" s="43">
        <v>9</v>
      </c>
      <c r="F39" s="11" t="s">
        <v>379</v>
      </c>
      <c r="G39" s="51"/>
      <c r="H39" s="63"/>
    </row>
    <row r="40" spans="1:8" ht="90" x14ac:dyDescent="0.25">
      <c r="A40" s="86">
        <v>4.5999999999999996</v>
      </c>
      <c r="B40" s="87" t="s">
        <v>157</v>
      </c>
      <c r="C40" s="87" t="s">
        <v>206</v>
      </c>
      <c r="D40" s="78" t="s">
        <v>243</v>
      </c>
      <c r="E40" s="43">
        <v>10</v>
      </c>
      <c r="F40" s="11" t="s">
        <v>379</v>
      </c>
      <c r="G40" s="51"/>
      <c r="H40" s="63"/>
    </row>
    <row r="41" spans="1:8" x14ac:dyDescent="0.25">
      <c r="A41" s="90"/>
      <c r="B41" s="91"/>
      <c r="C41" s="91"/>
      <c r="D41" s="85" t="s">
        <v>401</v>
      </c>
      <c r="E41" s="43"/>
      <c r="F41" s="11"/>
      <c r="G41" s="51"/>
      <c r="H41" s="63"/>
    </row>
    <row r="42" spans="1:8" x14ac:dyDescent="0.25">
      <c r="A42" s="88"/>
      <c r="B42" s="89"/>
      <c r="C42" s="89"/>
      <c r="D42" s="85"/>
      <c r="E42" s="43"/>
      <c r="F42" s="11"/>
      <c r="G42" s="51"/>
      <c r="H42" s="63"/>
    </row>
    <row r="43" spans="1:8" x14ac:dyDescent="0.25">
      <c r="A43" s="12"/>
      <c r="B43" s="26"/>
      <c r="C43" s="26"/>
      <c r="D43" s="80" t="s">
        <v>244</v>
      </c>
      <c r="E43" s="42"/>
      <c r="F43" s="12"/>
      <c r="G43" s="51"/>
      <c r="H43" s="62"/>
    </row>
    <row r="44" spans="1:8" ht="115.5" x14ac:dyDescent="0.25">
      <c r="A44" s="11">
        <v>4.7</v>
      </c>
      <c r="B44" s="25" t="s">
        <v>158</v>
      </c>
      <c r="C44" s="25" t="s">
        <v>207</v>
      </c>
      <c r="D44" s="78" t="s">
        <v>245</v>
      </c>
      <c r="E44" s="43">
        <v>16.8</v>
      </c>
      <c r="F44" s="11" t="s">
        <v>383</v>
      </c>
      <c r="G44" s="51"/>
      <c r="H44" s="63"/>
    </row>
    <row r="45" spans="1:8" ht="77.25" x14ac:dyDescent="0.25">
      <c r="A45" s="11">
        <v>4.8</v>
      </c>
      <c r="B45" s="25"/>
      <c r="C45" s="25" t="s">
        <v>207</v>
      </c>
      <c r="D45" s="78" t="s">
        <v>246</v>
      </c>
      <c r="E45" s="43">
        <v>14</v>
      </c>
      <c r="F45" s="11" t="s">
        <v>379</v>
      </c>
      <c r="G45" s="51"/>
      <c r="H45" s="64"/>
    </row>
    <row r="46" spans="1:8" ht="77.25" x14ac:dyDescent="0.25">
      <c r="A46" s="11">
        <v>4.9000000000000004</v>
      </c>
      <c r="B46" s="25"/>
      <c r="C46" s="25" t="s">
        <v>207</v>
      </c>
      <c r="D46" s="78" t="s">
        <v>247</v>
      </c>
      <c r="E46" s="43">
        <v>14</v>
      </c>
      <c r="F46" s="11" t="s">
        <v>379</v>
      </c>
      <c r="G46" s="51"/>
      <c r="H46" s="64"/>
    </row>
    <row r="47" spans="1:8" ht="90" x14ac:dyDescent="0.25">
      <c r="A47" s="7" t="s">
        <v>19</v>
      </c>
      <c r="B47" s="25"/>
      <c r="C47" s="25" t="s">
        <v>207</v>
      </c>
      <c r="D47" s="78" t="s">
        <v>248</v>
      </c>
      <c r="E47" s="43">
        <v>1</v>
      </c>
      <c r="F47" s="11" t="s">
        <v>384</v>
      </c>
      <c r="G47" s="51"/>
      <c r="H47" s="63"/>
    </row>
    <row r="48" spans="1:8" x14ac:dyDescent="0.25">
      <c r="A48" s="8"/>
      <c r="B48" s="8"/>
      <c r="C48" s="34"/>
      <c r="D48" s="77" t="s">
        <v>249</v>
      </c>
      <c r="E48" s="40"/>
      <c r="F48" s="17"/>
      <c r="G48" s="17"/>
      <c r="H48" s="58"/>
    </row>
    <row r="49" spans="1:8" x14ac:dyDescent="0.25">
      <c r="A49" s="13"/>
      <c r="B49" s="27"/>
      <c r="C49" s="27"/>
      <c r="D49" s="23"/>
      <c r="E49" s="44"/>
      <c r="F49" s="27"/>
      <c r="G49" s="27"/>
      <c r="H49" s="30"/>
    </row>
    <row r="50" spans="1:8" x14ac:dyDescent="0.25">
      <c r="A50" s="6" t="s">
        <v>20</v>
      </c>
      <c r="B50" s="22"/>
      <c r="C50" s="22"/>
      <c r="D50" s="71" t="s">
        <v>250</v>
      </c>
      <c r="E50" s="22"/>
      <c r="F50" s="22"/>
      <c r="G50" s="22"/>
      <c r="H50" s="22"/>
    </row>
    <row r="51" spans="1:8" ht="64.5" x14ac:dyDescent="0.25">
      <c r="A51" s="7" t="s">
        <v>21</v>
      </c>
      <c r="B51" s="25" t="s">
        <v>159</v>
      </c>
      <c r="C51" s="11" t="s">
        <v>208</v>
      </c>
      <c r="D51" s="78" t="s">
        <v>251</v>
      </c>
      <c r="E51" s="43">
        <v>125.76</v>
      </c>
      <c r="F51" s="11" t="s">
        <v>381</v>
      </c>
      <c r="G51" s="51"/>
      <c r="H51" s="63"/>
    </row>
    <row r="52" spans="1:8" ht="64.5" x14ac:dyDescent="0.25">
      <c r="A52" s="7" t="s">
        <v>22</v>
      </c>
      <c r="B52" s="11" t="s">
        <v>149</v>
      </c>
      <c r="C52" s="11" t="s">
        <v>208</v>
      </c>
      <c r="D52" s="78" t="s">
        <v>231</v>
      </c>
      <c r="E52" s="43">
        <v>119.53</v>
      </c>
      <c r="F52" s="11" t="s">
        <v>381</v>
      </c>
      <c r="G52" s="51"/>
      <c r="H52" s="63"/>
    </row>
    <row r="53" spans="1:8" x14ac:dyDescent="0.25">
      <c r="A53" s="7"/>
      <c r="B53" s="11"/>
      <c r="C53" s="11"/>
      <c r="D53" s="85" t="s">
        <v>256</v>
      </c>
      <c r="E53" s="43"/>
      <c r="F53" s="11"/>
      <c r="G53" s="51"/>
      <c r="H53" s="63"/>
    </row>
    <row r="54" spans="1:8" x14ac:dyDescent="0.25">
      <c r="A54" s="7"/>
      <c r="B54" s="11"/>
      <c r="C54" s="11"/>
      <c r="D54" s="78"/>
      <c r="E54" s="43"/>
      <c r="F54" s="11"/>
      <c r="G54" s="51"/>
      <c r="H54" s="63"/>
    </row>
    <row r="55" spans="1:8" x14ac:dyDescent="0.25">
      <c r="A55" s="10"/>
      <c r="B55" s="26"/>
      <c r="C55" s="11"/>
      <c r="D55" s="80" t="s">
        <v>252</v>
      </c>
      <c r="E55" s="42"/>
      <c r="F55" s="12"/>
      <c r="G55" s="52"/>
      <c r="H55" s="62"/>
    </row>
    <row r="56" spans="1:8" ht="64.5" x14ac:dyDescent="0.25">
      <c r="A56" s="7" t="s">
        <v>23</v>
      </c>
      <c r="B56" s="25" t="s">
        <v>160</v>
      </c>
      <c r="C56" s="11" t="s">
        <v>208</v>
      </c>
      <c r="D56" s="78" t="s">
        <v>253</v>
      </c>
      <c r="E56" s="43">
        <v>29.3</v>
      </c>
      <c r="F56" s="11" t="s">
        <v>380</v>
      </c>
      <c r="G56" s="51"/>
      <c r="H56" s="64"/>
    </row>
    <row r="57" spans="1:8" ht="90" x14ac:dyDescent="0.25">
      <c r="A57" s="7" t="s">
        <v>24</v>
      </c>
      <c r="B57" s="25" t="s">
        <v>161</v>
      </c>
      <c r="C57" s="11" t="s">
        <v>208</v>
      </c>
      <c r="D57" s="78" t="s">
        <v>254</v>
      </c>
      <c r="E57" s="43">
        <v>317.39999999999998</v>
      </c>
      <c r="F57" s="11" t="s">
        <v>385</v>
      </c>
      <c r="G57" s="51"/>
      <c r="H57" s="63"/>
    </row>
    <row r="58" spans="1:8" ht="102.75" x14ac:dyDescent="0.25">
      <c r="A58" s="7" t="s">
        <v>25</v>
      </c>
      <c r="B58" s="25" t="s">
        <v>162</v>
      </c>
      <c r="C58" s="11" t="s">
        <v>208</v>
      </c>
      <c r="D58" s="78" t="s">
        <v>255</v>
      </c>
      <c r="E58" s="43">
        <v>2.39</v>
      </c>
      <c r="F58" s="11" t="s">
        <v>381</v>
      </c>
      <c r="G58" s="51"/>
      <c r="H58" s="64"/>
    </row>
    <row r="59" spans="1:8" x14ac:dyDescent="0.25">
      <c r="A59" s="8"/>
      <c r="B59" s="8"/>
      <c r="C59" s="34"/>
      <c r="D59" s="77" t="s">
        <v>402</v>
      </c>
      <c r="E59" s="40"/>
      <c r="F59" s="17"/>
      <c r="G59" s="17"/>
      <c r="H59" s="58"/>
    </row>
    <row r="60" spans="1:8" x14ac:dyDescent="0.25">
      <c r="A60" s="9"/>
      <c r="B60" s="23"/>
      <c r="C60" s="23"/>
      <c r="D60" s="23"/>
      <c r="E60" s="41"/>
      <c r="F60" s="23"/>
      <c r="G60" s="23"/>
      <c r="H60" s="23"/>
    </row>
    <row r="61" spans="1:8" x14ac:dyDescent="0.25">
      <c r="A61" s="6" t="s">
        <v>26</v>
      </c>
      <c r="B61" s="22"/>
      <c r="C61" s="22"/>
      <c r="D61" s="71" t="s">
        <v>257</v>
      </c>
      <c r="E61" s="22">
        <v>805.26589999999999</v>
      </c>
      <c r="F61" s="22"/>
      <c r="G61" s="22"/>
      <c r="H61" s="22"/>
    </row>
    <row r="62" spans="1:8" ht="90" x14ac:dyDescent="0.25">
      <c r="A62" s="7" t="s">
        <v>27</v>
      </c>
      <c r="B62" s="25" t="s">
        <v>163</v>
      </c>
      <c r="C62" s="25" t="s">
        <v>204</v>
      </c>
      <c r="D62" s="78" t="s">
        <v>258</v>
      </c>
      <c r="E62" s="43">
        <v>222</v>
      </c>
      <c r="F62" s="11" t="s">
        <v>379</v>
      </c>
      <c r="G62" s="51"/>
      <c r="H62" s="63"/>
    </row>
    <row r="63" spans="1:8" ht="90" x14ac:dyDescent="0.25">
      <c r="A63" s="7" t="s">
        <v>28</v>
      </c>
      <c r="B63" s="25" t="s">
        <v>164</v>
      </c>
      <c r="C63" s="25" t="s">
        <v>204</v>
      </c>
      <c r="D63" s="78" t="s">
        <v>259</v>
      </c>
      <c r="E63" s="43">
        <v>17</v>
      </c>
      <c r="F63" s="11" t="s">
        <v>379</v>
      </c>
      <c r="G63" s="51"/>
      <c r="H63" s="63"/>
    </row>
    <row r="64" spans="1:8" ht="64.5" x14ac:dyDescent="0.25">
      <c r="A64" s="7" t="s">
        <v>29</v>
      </c>
      <c r="B64" s="25" t="s">
        <v>165</v>
      </c>
      <c r="C64" s="25" t="s">
        <v>204</v>
      </c>
      <c r="D64" s="78" t="s">
        <v>260</v>
      </c>
      <c r="E64" s="43">
        <v>702.35</v>
      </c>
      <c r="F64" s="11" t="s">
        <v>382</v>
      </c>
      <c r="G64" s="51"/>
      <c r="H64" s="63"/>
    </row>
    <row r="65" spans="1:8" ht="64.5" x14ac:dyDescent="0.25">
      <c r="A65" s="7" t="s">
        <v>30</v>
      </c>
      <c r="B65" s="25" t="s">
        <v>166</v>
      </c>
      <c r="C65" s="25" t="s">
        <v>204</v>
      </c>
      <c r="D65" s="78" t="s">
        <v>261</v>
      </c>
      <c r="E65" s="43">
        <v>1276.6199999999999</v>
      </c>
      <c r="F65" s="11" t="s">
        <v>380</v>
      </c>
      <c r="G65" s="51"/>
      <c r="H65" s="63"/>
    </row>
    <row r="66" spans="1:8" ht="77.25" x14ac:dyDescent="0.25">
      <c r="A66" s="7" t="s">
        <v>31</v>
      </c>
      <c r="B66" s="25" t="s">
        <v>167</v>
      </c>
      <c r="C66" s="25" t="s">
        <v>204</v>
      </c>
      <c r="D66" s="78" t="s">
        <v>262</v>
      </c>
      <c r="E66" s="43">
        <v>2125.02</v>
      </c>
      <c r="F66" s="11" t="s">
        <v>382</v>
      </c>
      <c r="G66" s="51"/>
      <c r="H66" s="63"/>
    </row>
    <row r="67" spans="1:8" ht="102.75" x14ac:dyDescent="0.25">
      <c r="A67" s="7" t="s">
        <v>32</v>
      </c>
      <c r="B67" s="25" t="s">
        <v>168</v>
      </c>
      <c r="C67" s="25" t="s">
        <v>204</v>
      </c>
      <c r="D67" s="78" t="s">
        <v>263</v>
      </c>
      <c r="E67" s="43">
        <v>2</v>
      </c>
      <c r="F67" s="11" t="s">
        <v>386</v>
      </c>
      <c r="G67" s="51"/>
      <c r="H67" s="63"/>
    </row>
    <row r="68" spans="1:8" ht="39" x14ac:dyDescent="0.25">
      <c r="A68" s="7" t="s">
        <v>33</v>
      </c>
      <c r="B68" s="25" t="s">
        <v>147</v>
      </c>
      <c r="C68" s="25" t="s">
        <v>204</v>
      </c>
      <c r="D68" s="78" t="s">
        <v>264</v>
      </c>
      <c r="E68" s="43">
        <v>353.96</v>
      </c>
      <c r="F68" s="11" t="s">
        <v>380</v>
      </c>
      <c r="G68" s="51"/>
      <c r="H68" s="63"/>
    </row>
    <row r="69" spans="1:8" x14ac:dyDescent="0.25">
      <c r="A69" s="8"/>
      <c r="B69" s="8"/>
      <c r="C69" s="34"/>
      <c r="D69" s="77" t="s">
        <v>265</v>
      </c>
      <c r="E69" s="40"/>
      <c r="F69" s="17"/>
      <c r="G69" s="17"/>
      <c r="H69" s="58"/>
    </row>
    <row r="70" spans="1:8" x14ac:dyDescent="0.25">
      <c r="A70" s="9"/>
      <c r="B70" s="23"/>
      <c r="C70" s="23"/>
      <c r="D70" s="23"/>
      <c r="E70" s="41"/>
      <c r="F70" s="23"/>
      <c r="G70" s="23"/>
      <c r="H70" s="23"/>
    </row>
    <row r="71" spans="1:8" x14ac:dyDescent="0.25">
      <c r="A71" s="6" t="s">
        <v>34</v>
      </c>
      <c r="B71" s="22"/>
      <c r="C71" s="22"/>
      <c r="D71" s="71" t="s">
        <v>266</v>
      </c>
      <c r="E71" s="22"/>
      <c r="F71" s="22"/>
      <c r="G71" s="22"/>
      <c r="H71" s="22"/>
    </row>
    <row r="72" spans="1:8" x14ac:dyDescent="0.25">
      <c r="A72" s="10"/>
      <c r="B72" s="26"/>
      <c r="C72" s="26"/>
      <c r="D72" s="80" t="s">
        <v>267</v>
      </c>
      <c r="E72" s="42"/>
      <c r="F72" s="12"/>
      <c r="G72" s="52"/>
      <c r="H72" s="62"/>
    </row>
    <row r="73" spans="1:8" ht="39" x14ac:dyDescent="0.25">
      <c r="A73" s="7" t="s">
        <v>35</v>
      </c>
      <c r="B73" s="25" t="s">
        <v>147</v>
      </c>
      <c r="C73" s="25" t="s">
        <v>209</v>
      </c>
      <c r="D73" s="78" t="s">
        <v>236</v>
      </c>
      <c r="E73" s="43">
        <v>16.22</v>
      </c>
      <c r="F73" s="11" t="s">
        <v>380</v>
      </c>
      <c r="G73" s="51"/>
      <c r="H73" s="64"/>
    </row>
    <row r="74" spans="1:8" ht="77.25" x14ac:dyDescent="0.25">
      <c r="A74" s="7" t="s">
        <v>36</v>
      </c>
      <c r="B74" s="25" t="s">
        <v>169</v>
      </c>
      <c r="C74" s="25" t="s">
        <v>209</v>
      </c>
      <c r="D74" s="78" t="s">
        <v>268</v>
      </c>
      <c r="E74" s="43">
        <v>7.07</v>
      </c>
      <c r="F74" s="11" t="s">
        <v>381</v>
      </c>
      <c r="G74" s="51"/>
      <c r="H74" s="64"/>
    </row>
    <row r="75" spans="1:8" ht="64.5" x14ac:dyDescent="0.25">
      <c r="A75" s="7" t="s">
        <v>37</v>
      </c>
      <c r="B75" s="25" t="s">
        <v>149</v>
      </c>
      <c r="C75" s="25" t="s">
        <v>209</v>
      </c>
      <c r="D75" s="78" t="s">
        <v>269</v>
      </c>
      <c r="E75" s="43">
        <v>1.37</v>
      </c>
      <c r="F75" s="11" t="s">
        <v>381</v>
      </c>
      <c r="G75" s="51"/>
      <c r="H75" s="63"/>
    </row>
    <row r="76" spans="1:8" ht="64.5" x14ac:dyDescent="0.25">
      <c r="A76" s="7" t="s">
        <v>38</v>
      </c>
      <c r="B76" s="25" t="s">
        <v>170</v>
      </c>
      <c r="C76" s="25" t="s">
        <v>209</v>
      </c>
      <c r="D76" s="78" t="s">
        <v>270</v>
      </c>
      <c r="E76" s="43">
        <v>5.61</v>
      </c>
      <c r="F76" s="11" t="s">
        <v>381</v>
      </c>
      <c r="G76" s="51"/>
      <c r="H76" s="64"/>
    </row>
    <row r="77" spans="1:8" ht="77.25" x14ac:dyDescent="0.25">
      <c r="A77" s="7" t="s">
        <v>39</v>
      </c>
      <c r="B77" s="25" t="s">
        <v>171</v>
      </c>
      <c r="C77" s="25" t="s">
        <v>209</v>
      </c>
      <c r="D77" s="78" t="s">
        <v>271</v>
      </c>
      <c r="E77" s="43">
        <v>1.67</v>
      </c>
      <c r="F77" s="11" t="s">
        <v>381</v>
      </c>
      <c r="G77" s="51"/>
      <c r="H77" s="64"/>
    </row>
    <row r="78" spans="1:8" ht="64.5" x14ac:dyDescent="0.25">
      <c r="A78" s="7" t="s">
        <v>40</v>
      </c>
      <c r="B78" s="25" t="s">
        <v>172</v>
      </c>
      <c r="C78" s="25" t="s">
        <v>209</v>
      </c>
      <c r="D78" s="78" t="s">
        <v>272</v>
      </c>
      <c r="E78" s="43">
        <v>11.12</v>
      </c>
      <c r="F78" s="11" t="s">
        <v>380</v>
      </c>
      <c r="G78" s="51"/>
      <c r="H78" s="64"/>
    </row>
    <row r="79" spans="1:8" ht="141" x14ac:dyDescent="0.25">
      <c r="A79" s="7" t="s">
        <v>41</v>
      </c>
      <c r="B79" s="25" t="s">
        <v>173</v>
      </c>
      <c r="C79" s="25" t="s">
        <v>209</v>
      </c>
      <c r="D79" s="78" t="s">
        <v>273</v>
      </c>
      <c r="E79" s="43">
        <v>1.34</v>
      </c>
      <c r="F79" s="11" t="s">
        <v>380</v>
      </c>
      <c r="G79" s="51"/>
      <c r="H79" s="64"/>
    </row>
    <row r="80" spans="1:8" ht="141" x14ac:dyDescent="0.25">
      <c r="A80" s="7" t="s">
        <v>42</v>
      </c>
      <c r="B80" s="25" t="s">
        <v>174</v>
      </c>
      <c r="C80" s="25" t="s">
        <v>209</v>
      </c>
      <c r="D80" s="78" t="s">
        <v>274</v>
      </c>
      <c r="E80" s="43">
        <v>13.12</v>
      </c>
      <c r="F80" s="11" t="s">
        <v>380</v>
      </c>
      <c r="G80" s="51"/>
      <c r="H80" s="64"/>
    </row>
    <row r="81" spans="1:8" ht="90" x14ac:dyDescent="0.25">
      <c r="A81" s="7" t="s">
        <v>43</v>
      </c>
      <c r="B81" s="25" t="s">
        <v>175</v>
      </c>
      <c r="C81" s="25" t="s">
        <v>209</v>
      </c>
      <c r="D81" s="78" t="s">
        <v>275</v>
      </c>
      <c r="E81" s="43">
        <v>26.3</v>
      </c>
      <c r="F81" s="11" t="s">
        <v>383</v>
      </c>
      <c r="G81" s="51"/>
      <c r="H81" s="64"/>
    </row>
    <row r="82" spans="1:8" ht="90" x14ac:dyDescent="0.25">
      <c r="A82" s="7" t="s">
        <v>44</v>
      </c>
      <c r="B82" s="25" t="s">
        <v>175</v>
      </c>
      <c r="C82" s="25" t="s">
        <v>209</v>
      </c>
      <c r="D82" s="78" t="s">
        <v>276</v>
      </c>
      <c r="E82" s="43">
        <v>8.5500000000000007</v>
      </c>
      <c r="F82" s="11" t="s">
        <v>383</v>
      </c>
      <c r="G82" s="51"/>
      <c r="H82" s="64"/>
    </row>
    <row r="83" spans="1:8" ht="90" x14ac:dyDescent="0.25">
      <c r="A83" s="7" t="s">
        <v>45</v>
      </c>
      <c r="B83" s="25" t="s">
        <v>176</v>
      </c>
      <c r="C83" s="25" t="s">
        <v>209</v>
      </c>
      <c r="D83" s="78" t="s">
        <v>277</v>
      </c>
      <c r="E83" s="43">
        <v>20.010000000000002</v>
      </c>
      <c r="F83" s="11" t="s">
        <v>380</v>
      </c>
      <c r="G83" s="51"/>
      <c r="H83" s="64"/>
    </row>
    <row r="84" spans="1:8" ht="51.75" x14ac:dyDescent="0.25">
      <c r="A84" s="7" t="s">
        <v>46</v>
      </c>
      <c r="B84" s="25" t="s">
        <v>177</v>
      </c>
      <c r="C84" s="25" t="s">
        <v>209</v>
      </c>
      <c r="D84" s="78" t="s">
        <v>278</v>
      </c>
      <c r="E84" s="43">
        <v>40.020000000000003</v>
      </c>
      <c r="F84" s="11" t="s">
        <v>380</v>
      </c>
      <c r="G84" s="51"/>
      <c r="H84" s="64"/>
    </row>
    <row r="85" spans="1:8" ht="64.5" x14ac:dyDescent="0.25">
      <c r="A85" s="7" t="s">
        <v>47</v>
      </c>
      <c r="B85" s="25" t="s">
        <v>178</v>
      </c>
      <c r="C85" s="25" t="s">
        <v>209</v>
      </c>
      <c r="D85" s="78" t="s">
        <v>279</v>
      </c>
      <c r="E85" s="43">
        <v>40.020000000000003</v>
      </c>
      <c r="F85" s="11" t="s">
        <v>380</v>
      </c>
      <c r="G85" s="51"/>
      <c r="H85" s="64"/>
    </row>
    <row r="86" spans="1:8" ht="102.75" x14ac:dyDescent="0.25">
      <c r="A86" s="7" t="s">
        <v>48</v>
      </c>
      <c r="B86" s="25"/>
      <c r="C86" s="25" t="s">
        <v>209</v>
      </c>
      <c r="D86" s="78" t="s">
        <v>280</v>
      </c>
      <c r="E86" s="43">
        <v>8.92</v>
      </c>
      <c r="F86" s="11" t="s">
        <v>380</v>
      </c>
      <c r="G86" s="51"/>
      <c r="H86" s="63"/>
    </row>
    <row r="87" spans="1:8" ht="77.25" x14ac:dyDescent="0.25">
      <c r="A87" s="7" t="s">
        <v>49</v>
      </c>
      <c r="B87" s="25"/>
      <c r="C87" s="25" t="s">
        <v>209</v>
      </c>
      <c r="D87" s="78" t="s">
        <v>281</v>
      </c>
      <c r="E87" s="43">
        <v>9.24</v>
      </c>
      <c r="F87" s="11" t="s">
        <v>380</v>
      </c>
      <c r="G87" s="51"/>
      <c r="H87" s="64"/>
    </row>
    <row r="88" spans="1:8" ht="51.75" x14ac:dyDescent="0.25">
      <c r="A88" s="7" t="s">
        <v>50</v>
      </c>
      <c r="B88" s="25"/>
      <c r="C88" s="25" t="s">
        <v>209</v>
      </c>
      <c r="D88" s="78" t="s">
        <v>282</v>
      </c>
      <c r="E88" s="43">
        <v>1</v>
      </c>
      <c r="F88" s="11" t="s">
        <v>386</v>
      </c>
      <c r="G88" s="51"/>
      <c r="H88" s="64"/>
    </row>
    <row r="89" spans="1:8" ht="64.5" x14ac:dyDescent="0.25">
      <c r="A89" s="7" t="s">
        <v>51</v>
      </c>
      <c r="B89" s="25" t="s">
        <v>179</v>
      </c>
      <c r="C89" s="25" t="s">
        <v>209</v>
      </c>
      <c r="D89" s="78" t="s">
        <v>283</v>
      </c>
      <c r="E89" s="43">
        <v>3.78</v>
      </c>
      <c r="F89" s="11" t="s">
        <v>380</v>
      </c>
      <c r="G89" s="51"/>
      <c r="H89" s="64"/>
    </row>
    <row r="90" spans="1:8" ht="77.25" x14ac:dyDescent="0.25">
      <c r="A90" s="7" t="s">
        <v>52</v>
      </c>
      <c r="B90" s="25" t="s">
        <v>180</v>
      </c>
      <c r="C90" s="25" t="s">
        <v>209</v>
      </c>
      <c r="D90" s="78" t="s">
        <v>284</v>
      </c>
      <c r="E90" s="43">
        <v>9.24</v>
      </c>
      <c r="F90" s="11" t="s">
        <v>380</v>
      </c>
      <c r="G90" s="51"/>
      <c r="H90" s="64"/>
    </row>
    <row r="91" spans="1:8" ht="64.5" x14ac:dyDescent="0.25">
      <c r="A91" s="7" t="s">
        <v>53</v>
      </c>
      <c r="B91" s="25" t="s">
        <v>181</v>
      </c>
      <c r="C91" s="25" t="s">
        <v>209</v>
      </c>
      <c r="D91" s="78" t="s">
        <v>285</v>
      </c>
      <c r="E91" s="43">
        <v>1</v>
      </c>
      <c r="F91" s="11" t="s">
        <v>386</v>
      </c>
      <c r="G91" s="51"/>
      <c r="H91" s="64"/>
    </row>
    <row r="92" spans="1:8" ht="64.5" x14ac:dyDescent="0.25">
      <c r="A92" s="7" t="s">
        <v>54</v>
      </c>
      <c r="B92" s="25" t="s">
        <v>181</v>
      </c>
      <c r="C92" s="25" t="s">
        <v>209</v>
      </c>
      <c r="D92" s="78" t="s">
        <v>286</v>
      </c>
      <c r="E92" s="43">
        <v>2</v>
      </c>
      <c r="F92" s="11" t="s">
        <v>386</v>
      </c>
      <c r="G92" s="51"/>
      <c r="H92" s="64"/>
    </row>
    <row r="93" spans="1:8" ht="64.5" x14ac:dyDescent="0.25">
      <c r="A93" s="7" t="s">
        <v>55</v>
      </c>
      <c r="B93" s="25" t="s">
        <v>181</v>
      </c>
      <c r="C93" s="25" t="s">
        <v>209</v>
      </c>
      <c r="D93" s="78" t="s">
        <v>287</v>
      </c>
      <c r="E93" s="43">
        <v>1</v>
      </c>
      <c r="F93" s="11" t="s">
        <v>386</v>
      </c>
      <c r="G93" s="51"/>
      <c r="H93" s="64"/>
    </row>
    <row r="94" spans="1:8" ht="64.5" x14ac:dyDescent="0.25">
      <c r="A94" s="7" t="s">
        <v>56</v>
      </c>
      <c r="B94" s="25" t="s">
        <v>181</v>
      </c>
      <c r="C94" s="25" t="s">
        <v>209</v>
      </c>
      <c r="D94" s="78" t="s">
        <v>288</v>
      </c>
      <c r="E94" s="43">
        <v>1</v>
      </c>
      <c r="F94" s="11" t="s">
        <v>386</v>
      </c>
      <c r="G94" s="51"/>
      <c r="H94" s="63"/>
    </row>
    <row r="95" spans="1:8" ht="64.5" x14ac:dyDescent="0.25">
      <c r="A95" s="7" t="s">
        <v>57</v>
      </c>
      <c r="B95" s="25" t="s">
        <v>182</v>
      </c>
      <c r="C95" s="25" t="s">
        <v>209</v>
      </c>
      <c r="D95" s="78" t="s">
        <v>289</v>
      </c>
      <c r="E95" s="43">
        <v>2</v>
      </c>
      <c r="F95" s="11" t="s">
        <v>386</v>
      </c>
      <c r="G95" s="51"/>
      <c r="H95" s="64"/>
    </row>
    <row r="96" spans="1:8" ht="39" x14ac:dyDescent="0.25">
      <c r="A96" s="7" t="s">
        <v>58</v>
      </c>
      <c r="B96" s="25" t="s">
        <v>183</v>
      </c>
      <c r="C96" s="25" t="s">
        <v>209</v>
      </c>
      <c r="D96" s="78" t="s">
        <v>290</v>
      </c>
      <c r="E96" s="43">
        <v>1</v>
      </c>
      <c r="F96" s="11" t="s">
        <v>386</v>
      </c>
      <c r="G96" s="51"/>
      <c r="H96" s="64"/>
    </row>
    <row r="97" spans="1:8" ht="39" x14ac:dyDescent="0.25">
      <c r="A97" s="7" t="s">
        <v>59</v>
      </c>
      <c r="B97" s="25" t="s">
        <v>183</v>
      </c>
      <c r="C97" s="25" t="s">
        <v>209</v>
      </c>
      <c r="D97" s="78" t="s">
        <v>291</v>
      </c>
      <c r="E97" s="43">
        <v>1</v>
      </c>
      <c r="F97" s="11" t="s">
        <v>386</v>
      </c>
      <c r="G97" s="51"/>
      <c r="H97" s="64"/>
    </row>
    <row r="98" spans="1:8" ht="90" x14ac:dyDescent="0.25">
      <c r="A98" s="7" t="s">
        <v>60</v>
      </c>
      <c r="B98" s="25" t="s">
        <v>184</v>
      </c>
      <c r="C98" s="25" t="s">
        <v>209</v>
      </c>
      <c r="D98" s="78" t="s">
        <v>292</v>
      </c>
      <c r="E98" s="43">
        <v>1</v>
      </c>
      <c r="F98" s="11" t="s">
        <v>386</v>
      </c>
      <c r="G98" s="51"/>
      <c r="H98" s="64"/>
    </row>
    <row r="99" spans="1:8" ht="51.75" x14ac:dyDescent="0.25">
      <c r="A99" s="7" t="s">
        <v>61</v>
      </c>
      <c r="B99" s="25"/>
      <c r="C99" s="25" t="s">
        <v>209</v>
      </c>
      <c r="D99" s="78" t="s">
        <v>293</v>
      </c>
      <c r="E99" s="43">
        <v>1</v>
      </c>
      <c r="F99" s="11" t="s">
        <v>386</v>
      </c>
      <c r="G99" s="51"/>
      <c r="H99" s="63"/>
    </row>
    <row r="100" spans="1:8" ht="64.5" x14ac:dyDescent="0.25">
      <c r="A100" s="7" t="s">
        <v>62</v>
      </c>
      <c r="B100" s="25"/>
      <c r="C100" s="25" t="s">
        <v>209</v>
      </c>
      <c r="D100" s="78" t="s">
        <v>294</v>
      </c>
      <c r="E100" s="43">
        <v>2.4</v>
      </c>
      <c r="F100" s="11" t="s">
        <v>383</v>
      </c>
      <c r="G100" s="51"/>
      <c r="H100" s="64"/>
    </row>
    <row r="101" spans="1:8" ht="64.5" x14ac:dyDescent="0.25">
      <c r="A101" s="7" t="s">
        <v>63</v>
      </c>
      <c r="B101" s="25" t="s">
        <v>185</v>
      </c>
      <c r="C101" s="25" t="s">
        <v>209</v>
      </c>
      <c r="D101" s="78" t="s">
        <v>295</v>
      </c>
      <c r="E101" s="43">
        <v>3.5</v>
      </c>
      <c r="F101" s="11" t="s">
        <v>383</v>
      </c>
      <c r="G101" s="51"/>
      <c r="H101" s="64"/>
    </row>
    <row r="102" spans="1:8" ht="51.75" x14ac:dyDescent="0.25">
      <c r="A102" s="7" t="s">
        <v>64</v>
      </c>
      <c r="B102" s="25" t="s">
        <v>185</v>
      </c>
      <c r="C102" s="25" t="s">
        <v>209</v>
      </c>
      <c r="D102" s="78" t="s">
        <v>296</v>
      </c>
      <c r="E102" s="43">
        <v>6</v>
      </c>
      <c r="F102" s="11" t="s">
        <v>386</v>
      </c>
      <c r="G102" s="51"/>
      <c r="H102" s="64"/>
    </row>
    <row r="103" spans="1:8" ht="51.75" x14ac:dyDescent="0.25">
      <c r="A103" s="7" t="s">
        <v>65</v>
      </c>
      <c r="B103" s="25" t="s">
        <v>185</v>
      </c>
      <c r="C103" s="25" t="s">
        <v>209</v>
      </c>
      <c r="D103" s="78" t="s">
        <v>297</v>
      </c>
      <c r="E103" s="43">
        <v>1</v>
      </c>
      <c r="F103" s="11" t="s">
        <v>386</v>
      </c>
      <c r="G103" s="51"/>
      <c r="H103" s="64"/>
    </row>
    <row r="104" spans="1:8" ht="51.75" x14ac:dyDescent="0.25">
      <c r="A104" s="7" t="s">
        <v>66</v>
      </c>
      <c r="B104" s="25" t="s">
        <v>185</v>
      </c>
      <c r="C104" s="25" t="s">
        <v>209</v>
      </c>
      <c r="D104" s="78" t="s">
        <v>298</v>
      </c>
      <c r="E104" s="43">
        <v>4</v>
      </c>
      <c r="F104" s="11" t="s">
        <v>386</v>
      </c>
      <c r="G104" s="51"/>
      <c r="H104" s="64"/>
    </row>
    <row r="105" spans="1:8" ht="64.5" x14ac:dyDescent="0.25">
      <c r="A105" s="7" t="s">
        <v>67</v>
      </c>
      <c r="B105" s="25" t="s">
        <v>145</v>
      </c>
      <c r="C105" s="25" t="s">
        <v>209</v>
      </c>
      <c r="D105" s="78" t="s">
        <v>299</v>
      </c>
      <c r="E105" s="43">
        <v>1.08</v>
      </c>
      <c r="F105" s="11" t="s">
        <v>381</v>
      </c>
      <c r="G105" s="51"/>
      <c r="H105" s="64"/>
    </row>
    <row r="106" spans="1:8" ht="51.75" x14ac:dyDescent="0.25">
      <c r="A106" s="7" t="s">
        <v>68</v>
      </c>
      <c r="B106" s="25" t="s">
        <v>186</v>
      </c>
      <c r="C106" s="25" t="s">
        <v>209</v>
      </c>
      <c r="D106" s="78" t="s">
        <v>300</v>
      </c>
      <c r="E106" s="43">
        <v>1.05</v>
      </c>
      <c r="F106" s="11" t="s">
        <v>381</v>
      </c>
      <c r="G106" s="51"/>
      <c r="H106" s="64"/>
    </row>
    <row r="107" spans="1:8" ht="64.5" x14ac:dyDescent="0.25">
      <c r="A107" s="7" t="s">
        <v>69</v>
      </c>
      <c r="B107" s="25" t="s">
        <v>187</v>
      </c>
      <c r="C107" s="25" t="s">
        <v>209</v>
      </c>
      <c r="D107" s="78" t="s">
        <v>301</v>
      </c>
      <c r="E107" s="43">
        <v>1.5</v>
      </c>
      <c r="F107" s="11" t="s">
        <v>381</v>
      </c>
      <c r="G107" s="51"/>
      <c r="H107" s="64"/>
    </row>
    <row r="108" spans="1:8" ht="64.5" x14ac:dyDescent="0.25">
      <c r="A108" s="7" t="s">
        <v>70</v>
      </c>
      <c r="B108" s="25" t="s">
        <v>188</v>
      </c>
      <c r="C108" s="25" t="s">
        <v>209</v>
      </c>
      <c r="D108" s="78" t="s">
        <v>302</v>
      </c>
      <c r="E108" s="43">
        <v>4</v>
      </c>
      <c r="F108" s="11" t="s">
        <v>383</v>
      </c>
      <c r="G108" s="51"/>
      <c r="H108" s="63"/>
    </row>
    <row r="109" spans="1:8" ht="77.25" x14ac:dyDescent="0.25">
      <c r="A109" s="7" t="s">
        <v>71</v>
      </c>
      <c r="B109" s="25" t="s">
        <v>189</v>
      </c>
      <c r="C109" s="25" t="s">
        <v>209</v>
      </c>
      <c r="D109" s="78" t="s">
        <v>303</v>
      </c>
      <c r="E109" s="43">
        <v>1</v>
      </c>
      <c r="F109" s="11" t="s">
        <v>379</v>
      </c>
      <c r="G109" s="51"/>
      <c r="H109" s="63"/>
    </row>
    <row r="110" spans="1:8" ht="64.5" x14ac:dyDescent="0.25">
      <c r="A110" s="7" t="s">
        <v>72</v>
      </c>
      <c r="B110" s="25" t="s">
        <v>190</v>
      </c>
      <c r="C110" s="25" t="s">
        <v>209</v>
      </c>
      <c r="D110" s="78" t="s">
        <v>304</v>
      </c>
      <c r="E110" s="43">
        <v>1</v>
      </c>
      <c r="F110" s="11" t="s">
        <v>386</v>
      </c>
      <c r="G110" s="51"/>
      <c r="H110" s="63"/>
    </row>
    <row r="111" spans="1:8" ht="64.5" x14ac:dyDescent="0.25">
      <c r="A111" s="7" t="s">
        <v>73</v>
      </c>
      <c r="B111" s="25" t="s">
        <v>191</v>
      </c>
      <c r="C111" s="25" t="s">
        <v>209</v>
      </c>
      <c r="D111" s="78" t="s">
        <v>305</v>
      </c>
      <c r="E111" s="43">
        <v>4</v>
      </c>
      <c r="F111" s="11" t="s">
        <v>387</v>
      </c>
      <c r="G111" s="51"/>
      <c r="H111" s="63"/>
    </row>
    <row r="112" spans="1:8" ht="64.5" x14ac:dyDescent="0.25">
      <c r="A112" s="7" t="s">
        <v>74</v>
      </c>
      <c r="B112" s="25"/>
      <c r="C112" s="25" t="s">
        <v>209</v>
      </c>
      <c r="D112" s="78" t="s">
        <v>306</v>
      </c>
      <c r="E112" s="43">
        <v>1</v>
      </c>
      <c r="F112" s="11" t="s">
        <v>386</v>
      </c>
      <c r="G112" s="51"/>
      <c r="H112" s="63"/>
    </row>
    <row r="113" spans="1:8" ht="64.5" x14ac:dyDescent="0.25">
      <c r="A113" s="7" t="s">
        <v>75</v>
      </c>
      <c r="B113" s="25"/>
      <c r="C113" s="25" t="s">
        <v>209</v>
      </c>
      <c r="D113" s="78" t="s">
        <v>307</v>
      </c>
      <c r="E113" s="43">
        <v>2</v>
      </c>
      <c r="F113" s="11" t="s">
        <v>386</v>
      </c>
      <c r="G113" s="51"/>
      <c r="H113" s="63"/>
    </row>
    <row r="114" spans="1:8" x14ac:dyDescent="0.25">
      <c r="A114" s="8"/>
      <c r="B114" s="8"/>
      <c r="C114" s="34"/>
      <c r="D114" s="77" t="s">
        <v>308</v>
      </c>
      <c r="E114" s="40"/>
      <c r="F114" s="17"/>
      <c r="G114" s="17"/>
      <c r="H114" s="58"/>
    </row>
    <row r="115" spans="1:8" x14ac:dyDescent="0.25">
      <c r="A115" s="9"/>
      <c r="B115" s="23"/>
      <c r="C115" s="23"/>
      <c r="D115" s="23"/>
      <c r="E115" s="41"/>
      <c r="F115" s="23"/>
      <c r="G115" s="23"/>
      <c r="H115" s="41"/>
    </row>
    <row r="116" spans="1:8" x14ac:dyDescent="0.25">
      <c r="A116" s="6" t="s">
        <v>76</v>
      </c>
      <c r="B116" s="22"/>
      <c r="C116" s="22"/>
      <c r="D116" s="71" t="s">
        <v>309</v>
      </c>
      <c r="E116" s="22"/>
      <c r="F116" s="22"/>
      <c r="G116" s="22"/>
      <c r="H116" s="22"/>
    </row>
    <row r="117" spans="1:8" x14ac:dyDescent="0.25">
      <c r="A117" s="12"/>
      <c r="B117" s="26"/>
      <c r="C117" s="26"/>
      <c r="D117" s="80" t="s">
        <v>310</v>
      </c>
      <c r="E117" s="42"/>
      <c r="F117" s="12"/>
      <c r="G117" s="52"/>
      <c r="H117" s="62"/>
    </row>
    <row r="118" spans="1:8" ht="39" x14ac:dyDescent="0.25">
      <c r="A118" s="7" t="s">
        <v>77</v>
      </c>
      <c r="B118" s="25" t="s">
        <v>147</v>
      </c>
      <c r="C118" s="25" t="s">
        <v>210</v>
      </c>
      <c r="D118" s="78" t="s">
        <v>264</v>
      </c>
      <c r="E118" s="43">
        <v>112</v>
      </c>
      <c r="F118" s="11" t="s">
        <v>380</v>
      </c>
      <c r="G118" s="51"/>
      <c r="H118" s="63"/>
    </row>
    <row r="119" spans="1:8" ht="51.75" x14ac:dyDescent="0.25">
      <c r="A119" s="93" t="s">
        <v>78</v>
      </c>
      <c r="B119" s="87" t="s">
        <v>150</v>
      </c>
      <c r="C119" s="87" t="s">
        <v>210</v>
      </c>
      <c r="D119" s="78" t="s">
        <v>311</v>
      </c>
      <c r="E119" s="43">
        <v>11.2</v>
      </c>
      <c r="F119" s="11" t="s">
        <v>381</v>
      </c>
      <c r="G119" s="51"/>
      <c r="H119" s="63"/>
    </row>
    <row r="120" spans="1:8" x14ac:dyDescent="0.25">
      <c r="A120" s="95"/>
      <c r="B120" s="91"/>
      <c r="C120" s="91"/>
      <c r="D120" s="85" t="s">
        <v>403</v>
      </c>
      <c r="E120" s="43"/>
      <c r="F120" s="11"/>
      <c r="G120" s="51"/>
      <c r="H120" s="63"/>
    </row>
    <row r="121" spans="1:8" x14ac:dyDescent="0.25">
      <c r="A121" s="94"/>
      <c r="B121" s="89"/>
      <c r="C121" s="89"/>
      <c r="D121" s="78"/>
      <c r="E121" s="43"/>
      <c r="F121" s="11"/>
      <c r="G121" s="51"/>
      <c r="H121" s="63"/>
    </row>
    <row r="122" spans="1:8" x14ac:dyDescent="0.25">
      <c r="A122" s="10"/>
      <c r="B122" s="26"/>
      <c r="C122" s="26"/>
      <c r="D122" s="80" t="s">
        <v>312</v>
      </c>
      <c r="E122" s="42"/>
      <c r="F122" s="12"/>
      <c r="G122" s="52"/>
      <c r="H122" s="62"/>
    </row>
    <row r="123" spans="1:8" ht="39" x14ac:dyDescent="0.25">
      <c r="A123" s="7" t="s">
        <v>79</v>
      </c>
      <c r="B123" s="25" t="s">
        <v>147</v>
      </c>
      <c r="C123" s="25" t="s">
        <v>210</v>
      </c>
      <c r="D123" s="78" t="s">
        <v>228</v>
      </c>
      <c r="E123" s="43">
        <v>112</v>
      </c>
      <c r="F123" s="11" t="s">
        <v>380</v>
      </c>
      <c r="G123" s="51"/>
      <c r="H123" s="63"/>
    </row>
    <row r="124" spans="1:8" ht="64.5" x14ac:dyDescent="0.25">
      <c r="A124" s="7" t="s">
        <v>80</v>
      </c>
      <c r="B124" s="25" t="s">
        <v>142</v>
      </c>
      <c r="C124" s="25" t="s">
        <v>210</v>
      </c>
      <c r="D124" s="78" t="s">
        <v>313</v>
      </c>
      <c r="E124" s="43">
        <v>139.84</v>
      </c>
      <c r="F124" s="11" t="s">
        <v>380</v>
      </c>
      <c r="G124" s="51"/>
      <c r="H124" s="64"/>
    </row>
    <row r="125" spans="1:8" ht="77.25" x14ac:dyDescent="0.25">
      <c r="A125" s="7" t="s">
        <v>81</v>
      </c>
      <c r="B125" s="25" t="s">
        <v>145</v>
      </c>
      <c r="C125" s="25" t="s">
        <v>210</v>
      </c>
      <c r="D125" s="78" t="s">
        <v>314</v>
      </c>
      <c r="E125" s="43">
        <v>6.78</v>
      </c>
      <c r="F125" s="11" t="s">
        <v>381</v>
      </c>
      <c r="G125" s="51"/>
      <c r="H125" s="64"/>
    </row>
    <row r="126" spans="1:8" ht="64.5" x14ac:dyDescent="0.25">
      <c r="A126" s="7" t="s">
        <v>82</v>
      </c>
      <c r="B126" s="25" t="s">
        <v>144</v>
      </c>
      <c r="C126" s="25" t="s">
        <v>210</v>
      </c>
      <c r="D126" s="78" t="s">
        <v>315</v>
      </c>
      <c r="E126" s="43">
        <v>6.78</v>
      </c>
      <c r="F126" s="11" t="s">
        <v>381</v>
      </c>
      <c r="G126" s="51"/>
      <c r="H126" s="64"/>
    </row>
    <row r="127" spans="1:8" ht="77.25" x14ac:dyDescent="0.25">
      <c r="A127" s="7" t="s">
        <v>83</v>
      </c>
      <c r="B127" s="25"/>
      <c r="C127" s="25" t="s">
        <v>210</v>
      </c>
      <c r="D127" s="78" t="s">
        <v>316</v>
      </c>
      <c r="E127" s="43">
        <v>43.6</v>
      </c>
      <c r="F127" s="11" t="s">
        <v>382</v>
      </c>
      <c r="G127" s="51"/>
      <c r="H127" s="63"/>
    </row>
    <row r="128" spans="1:8" ht="102.75" x14ac:dyDescent="0.25">
      <c r="A128" s="7" t="s">
        <v>84</v>
      </c>
      <c r="B128" s="25" t="s">
        <v>192</v>
      </c>
      <c r="C128" s="25" t="s">
        <v>210</v>
      </c>
      <c r="D128" s="78" t="s">
        <v>317</v>
      </c>
      <c r="E128" s="43">
        <v>1</v>
      </c>
      <c r="F128" s="11" t="s">
        <v>379</v>
      </c>
      <c r="G128" s="51"/>
      <c r="H128" s="63"/>
    </row>
    <row r="129" spans="1:8" ht="64.5" x14ac:dyDescent="0.25">
      <c r="A129" s="7" t="s">
        <v>85</v>
      </c>
      <c r="B129" s="25" t="s">
        <v>150</v>
      </c>
      <c r="C129" s="25" t="s">
        <v>210</v>
      </c>
      <c r="D129" s="78" t="s">
        <v>318</v>
      </c>
      <c r="E129" s="43">
        <v>28</v>
      </c>
      <c r="F129" s="11" t="s">
        <v>381</v>
      </c>
      <c r="G129" s="51"/>
      <c r="H129" s="63"/>
    </row>
    <row r="130" spans="1:8" x14ac:dyDescent="0.25">
      <c r="A130" s="10"/>
      <c r="B130" s="26"/>
      <c r="C130" s="26"/>
      <c r="D130" s="80" t="s">
        <v>319</v>
      </c>
      <c r="E130" s="43">
        <v>0</v>
      </c>
      <c r="F130" s="12"/>
      <c r="G130" s="51"/>
      <c r="H130" s="62"/>
    </row>
    <row r="131" spans="1:8" ht="64.5" x14ac:dyDescent="0.25">
      <c r="A131" s="7" t="s">
        <v>86</v>
      </c>
      <c r="B131" s="25" t="s">
        <v>193</v>
      </c>
      <c r="C131" s="25" t="s">
        <v>211</v>
      </c>
      <c r="D131" s="78" t="s">
        <v>320</v>
      </c>
      <c r="E131" s="43">
        <v>1</v>
      </c>
      <c r="F131" s="11" t="s">
        <v>381</v>
      </c>
      <c r="G131" s="51"/>
      <c r="H131" s="64"/>
    </row>
    <row r="132" spans="1:8" ht="90" x14ac:dyDescent="0.25">
      <c r="A132" s="7" t="s">
        <v>87</v>
      </c>
      <c r="B132" s="25"/>
      <c r="C132" s="25" t="s">
        <v>211</v>
      </c>
      <c r="D132" s="78" t="s">
        <v>321</v>
      </c>
      <c r="E132" s="43">
        <v>5</v>
      </c>
      <c r="F132" s="11" t="s">
        <v>379</v>
      </c>
      <c r="G132" s="51"/>
      <c r="H132" s="64"/>
    </row>
    <row r="133" spans="1:8" ht="128.25" x14ac:dyDescent="0.25">
      <c r="A133" s="7" t="s">
        <v>88</v>
      </c>
      <c r="B133" s="25" t="s">
        <v>194</v>
      </c>
      <c r="C133" s="25" t="s">
        <v>211</v>
      </c>
      <c r="D133" s="78" t="s">
        <v>322</v>
      </c>
      <c r="E133" s="43">
        <v>5</v>
      </c>
      <c r="F133" s="11" t="s">
        <v>382</v>
      </c>
      <c r="G133" s="51"/>
      <c r="H133" s="64"/>
    </row>
    <row r="134" spans="1:8" ht="115.5" x14ac:dyDescent="0.25">
      <c r="A134" s="7" t="s">
        <v>89</v>
      </c>
      <c r="B134" s="25"/>
      <c r="C134" s="25" t="s">
        <v>211</v>
      </c>
      <c r="D134" s="78" t="s">
        <v>323</v>
      </c>
      <c r="E134" s="43">
        <v>5</v>
      </c>
      <c r="F134" s="11" t="s">
        <v>379</v>
      </c>
      <c r="G134" s="51"/>
      <c r="H134" s="64"/>
    </row>
    <row r="135" spans="1:8" ht="64.5" x14ac:dyDescent="0.25">
      <c r="A135" s="7" t="s">
        <v>90</v>
      </c>
      <c r="B135" s="25" t="s">
        <v>195</v>
      </c>
      <c r="C135" s="25" t="s">
        <v>211</v>
      </c>
      <c r="D135" s="97" t="s">
        <v>324</v>
      </c>
      <c r="E135" s="43">
        <v>11.25</v>
      </c>
      <c r="F135" s="11" t="s">
        <v>380</v>
      </c>
      <c r="G135" s="51"/>
      <c r="H135" s="64"/>
    </row>
    <row r="136" spans="1:8" x14ac:dyDescent="0.25">
      <c r="A136" s="95"/>
      <c r="B136" s="91"/>
      <c r="C136" s="91"/>
      <c r="D136" s="85" t="s">
        <v>404</v>
      </c>
      <c r="E136" s="96"/>
      <c r="F136" s="11"/>
      <c r="G136" s="51"/>
      <c r="H136" s="64"/>
    </row>
    <row r="137" spans="1:8" x14ac:dyDescent="0.25">
      <c r="A137" s="94"/>
      <c r="B137" s="89"/>
      <c r="C137" s="89"/>
      <c r="D137" s="98"/>
      <c r="E137" s="43"/>
      <c r="F137" s="11"/>
      <c r="G137" s="51"/>
      <c r="H137" s="64"/>
    </row>
    <row r="138" spans="1:8" x14ac:dyDescent="0.25">
      <c r="A138" s="10"/>
      <c r="B138" s="26"/>
      <c r="C138" s="26"/>
      <c r="D138" s="80" t="s">
        <v>325</v>
      </c>
      <c r="E138" s="42"/>
      <c r="F138" s="12"/>
      <c r="G138" s="52"/>
      <c r="H138" s="62"/>
    </row>
    <row r="139" spans="1:8" ht="26.25" x14ac:dyDescent="0.25">
      <c r="A139" s="7" t="s">
        <v>91</v>
      </c>
      <c r="B139" s="25" t="s">
        <v>147</v>
      </c>
      <c r="C139" s="25" t="s">
        <v>210</v>
      </c>
      <c r="D139" s="78" t="s">
        <v>326</v>
      </c>
      <c r="E139" s="43">
        <v>936.15</v>
      </c>
      <c r="F139" s="11" t="s">
        <v>388</v>
      </c>
      <c r="G139" s="51"/>
      <c r="H139" s="63"/>
    </row>
    <row r="140" spans="1:8" ht="64.5" x14ac:dyDescent="0.25">
      <c r="A140" s="7" t="s">
        <v>92</v>
      </c>
      <c r="B140" s="25" t="s">
        <v>146</v>
      </c>
      <c r="C140" s="25" t="s">
        <v>210</v>
      </c>
      <c r="D140" s="78" t="s">
        <v>327</v>
      </c>
      <c r="E140" s="43">
        <v>93.62</v>
      </c>
      <c r="F140" s="11" t="s">
        <v>381</v>
      </c>
      <c r="G140" s="51"/>
      <c r="H140" s="63"/>
    </row>
    <row r="141" spans="1:8" ht="64.5" x14ac:dyDescent="0.25">
      <c r="A141" s="7" t="s">
        <v>93</v>
      </c>
      <c r="B141" s="25" t="s">
        <v>148</v>
      </c>
      <c r="C141" s="25" t="s">
        <v>210</v>
      </c>
      <c r="D141" s="78" t="s">
        <v>328</v>
      </c>
      <c r="E141" s="43">
        <v>1.24</v>
      </c>
      <c r="F141" s="11" t="s">
        <v>381</v>
      </c>
      <c r="G141" s="51"/>
      <c r="H141" s="63"/>
    </row>
    <row r="142" spans="1:8" ht="64.5" x14ac:dyDescent="0.25">
      <c r="A142" s="7" t="s">
        <v>94</v>
      </c>
      <c r="B142" s="25" t="s">
        <v>149</v>
      </c>
      <c r="C142" s="25" t="s">
        <v>210</v>
      </c>
      <c r="D142" s="78" t="s">
        <v>329</v>
      </c>
      <c r="E142" s="43">
        <v>850.09</v>
      </c>
      <c r="F142" s="11" t="s">
        <v>381</v>
      </c>
      <c r="G142" s="51"/>
      <c r="H142" s="63"/>
    </row>
    <row r="143" spans="1:8" ht="39" x14ac:dyDescent="0.25">
      <c r="A143" s="7" t="s">
        <v>95</v>
      </c>
      <c r="B143" s="25" t="s">
        <v>150</v>
      </c>
      <c r="C143" s="25" t="s">
        <v>210</v>
      </c>
      <c r="D143" s="78" t="s">
        <v>330</v>
      </c>
      <c r="E143" s="43">
        <v>187.23</v>
      </c>
      <c r="F143" s="11" t="s">
        <v>381</v>
      </c>
      <c r="G143" s="51"/>
      <c r="H143" s="63"/>
    </row>
    <row r="144" spans="1:8" ht="64.5" x14ac:dyDescent="0.25">
      <c r="A144" s="7" t="s">
        <v>96</v>
      </c>
      <c r="B144" s="25" t="s">
        <v>196</v>
      </c>
      <c r="C144" s="25" t="s">
        <v>210</v>
      </c>
      <c r="D144" s="78" t="s">
        <v>331</v>
      </c>
      <c r="E144" s="43">
        <v>936.15</v>
      </c>
      <c r="F144" s="11" t="s">
        <v>380</v>
      </c>
      <c r="G144" s="51"/>
      <c r="H144" s="63"/>
    </row>
    <row r="145" spans="1:8" x14ac:dyDescent="0.25">
      <c r="A145" s="95"/>
      <c r="B145" s="91"/>
      <c r="C145" s="91"/>
      <c r="D145" s="85" t="s">
        <v>405</v>
      </c>
      <c r="E145" s="43"/>
      <c r="F145" s="11"/>
      <c r="G145" s="51"/>
      <c r="H145" s="63"/>
    </row>
    <row r="146" spans="1:8" x14ac:dyDescent="0.25">
      <c r="A146" s="94"/>
      <c r="B146" s="89"/>
      <c r="C146" s="89"/>
      <c r="D146" s="78"/>
      <c r="E146" s="43"/>
      <c r="F146" s="11"/>
      <c r="G146" s="51"/>
      <c r="H146" s="63"/>
    </row>
    <row r="147" spans="1:8" x14ac:dyDescent="0.25">
      <c r="A147" s="7"/>
      <c r="B147" s="25"/>
      <c r="C147" s="25"/>
      <c r="D147" s="81" t="s">
        <v>332</v>
      </c>
      <c r="E147" s="45"/>
      <c r="F147" s="11"/>
      <c r="G147" s="28"/>
      <c r="H147" s="63"/>
    </row>
    <row r="148" spans="1:8" ht="64.5" x14ac:dyDescent="0.25">
      <c r="A148" s="7" t="s">
        <v>97</v>
      </c>
      <c r="B148" s="25" t="s">
        <v>169</v>
      </c>
      <c r="C148" s="25" t="s">
        <v>204</v>
      </c>
      <c r="D148" s="78" t="s">
        <v>333</v>
      </c>
      <c r="E148" s="43">
        <v>1.63</v>
      </c>
      <c r="F148" s="11" t="s">
        <v>381</v>
      </c>
      <c r="G148" s="51"/>
      <c r="H148" s="63"/>
    </row>
    <row r="149" spans="1:8" ht="77.25" x14ac:dyDescent="0.25">
      <c r="A149" s="7">
        <v>8.2200000000000006</v>
      </c>
      <c r="B149" s="28" t="s">
        <v>171</v>
      </c>
      <c r="C149" s="25" t="s">
        <v>204</v>
      </c>
      <c r="D149" s="78" t="s">
        <v>334</v>
      </c>
      <c r="E149" s="43">
        <v>3.56</v>
      </c>
      <c r="F149" s="11" t="s">
        <v>381</v>
      </c>
      <c r="G149" s="51"/>
      <c r="H149" s="63"/>
    </row>
    <row r="150" spans="1:8" ht="51.75" x14ac:dyDescent="0.25">
      <c r="A150" s="7" t="s">
        <v>98</v>
      </c>
      <c r="B150" s="28" t="s">
        <v>178</v>
      </c>
      <c r="C150" s="25" t="s">
        <v>204</v>
      </c>
      <c r="D150" s="78" t="s">
        <v>335</v>
      </c>
      <c r="E150" s="43">
        <v>34.5</v>
      </c>
      <c r="F150" s="11" t="s">
        <v>380</v>
      </c>
      <c r="G150" s="51"/>
      <c r="H150" s="63"/>
    </row>
    <row r="151" spans="1:8" ht="64.5" x14ac:dyDescent="0.25">
      <c r="A151" s="7" t="s">
        <v>99</v>
      </c>
      <c r="B151" s="28" t="s">
        <v>178</v>
      </c>
      <c r="C151" s="25" t="s">
        <v>204</v>
      </c>
      <c r="D151" s="78" t="s">
        <v>336</v>
      </c>
      <c r="E151" s="43">
        <v>8.5299999999999994</v>
      </c>
      <c r="F151" s="11" t="s">
        <v>380</v>
      </c>
      <c r="G151" s="51"/>
      <c r="H151" s="63"/>
    </row>
    <row r="152" spans="1:8" ht="51.75" x14ac:dyDescent="0.25">
      <c r="A152" s="7" t="s">
        <v>100</v>
      </c>
      <c r="B152" s="28"/>
      <c r="C152" s="25" t="s">
        <v>204</v>
      </c>
      <c r="D152" s="78" t="s">
        <v>337</v>
      </c>
      <c r="E152" s="43">
        <v>16</v>
      </c>
      <c r="F152" s="11" t="s">
        <v>379</v>
      </c>
      <c r="G152" s="51"/>
      <c r="H152" s="63"/>
    </row>
    <row r="153" spans="1:8" x14ac:dyDescent="0.25">
      <c r="A153" s="95"/>
      <c r="B153" s="100"/>
      <c r="C153" s="91"/>
      <c r="D153" s="85" t="s">
        <v>406</v>
      </c>
      <c r="E153" s="43"/>
      <c r="F153" s="11"/>
      <c r="G153" s="51"/>
      <c r="H153" s="63"/>
    </row>
    <row r="154" spans="1:8" x14ac:dyDescent="0.25">
      <c r="A154" s="94"/>
      <c r="B154" s="99"/>
      <c r="C154" s="89"/>
      <c r="D154" s="78"/>
      <c r="E154" s="43"/>
      <c r="F154" s="11"/>
      <c r="G154" s="51"/>
      <c r="H154" s="63"/>
    </row>
    <row r="155" spans="1:8" x14ac:dyDescent="0.25">
      <c r="A155" s="10"/>
      <c r="B155" s="26"/>
      <c r="C155" s="26"/>
      <c r="D155" s="80" t="s">
        <v>338</v>
      </c>
      <c r="E155" s="42"/>
      <c r="F155" s="12"/>
      <c r="G155" s="52"/>
      <c r="H155" s="62"/>
    </row>
    <row r="156" spans="1:8" ht="39" x14ac:dyDescent="0.25">
      <c r="A156" s="7" t="s">
        <v>101</v>
      </c>
      <c r="B156" s="25" t="s">
        <v>147</v>
      </c>
      <c r="C156" s="25" t="s">
        <v>210</v>
      </c>
      <c r="D156" s="78" t="s">
        <v>228</v>
      </c>
      <c r="E156" s="43">
        <v>389.97</v>
      </c>
      <c r="F156" s="11" t="s">
        <v>380</v>
      </c>
      <c r="G156" s="51"/>
      <c r="H156" s="59"/>
    </row>
    <row r="157" spans="1:8" ht="64.5" x14ac:dyDescent="0.25">
      <c r="A157" s="7" t="s">
        <v>102</v>
      </c>
      <c r="B157" s="25" t="s">
        <v>169</v>
      </c>
      <c r="C157" s="25" t="s">
        <v>210</v>
      </c>
      <c r="D157" s="78" t="s">
        <v>333</v>
      </c>
      <c r="E157" s="43">
        <v>637.57000000000005</v>
      </c>
      <c r="F157" s="11" t="s">
        <v>381</v>
      </c>
      <c r="G157" s="51"/>
      <c r="H157" s="61"/>
    </row>
    <row r="158" spans="1:8" ht="64.5" x14ac:dyDescent="0.25">
      <c r="A158" s="7" t="s">
        <v>103</v>
      </c>
      <c r="B158" s="25" t="s">
        <v>197</v>
      </c>
      <c r="C158" s="25" t="s">
        <v>210</v>
      </c>
      <c r="D158" s="78" t="s">
        <v>339</v>
      </c>
      <c r="E158" s="43">
        <v>258.70999999999998</v>
      </c>
      <c r="F158" s="11" t="s">
        <v>381</v>
      </c>
      <c r="G158" s="51"/>
      <c r="H158" s="61"/>
    </row>
    <row r="159" spans="1:8" ht="64.5" x14ac:dyDescent="0.25">
      <c r="A159" s="7" t="s">
        <v>104</v>
      </c>
      <c r="B159" s="25" t="s">
        <v>149</v>
      </c>
      <c r="C159" s="25" t="s">
        <v>210</v>
      </c>
      <c r="D159" s="78" t="s">
        <v>340</v>
      </c>
      <c r="E159" s="43">
        <v>378.86</v>
      </c>
      <c r="F159" s="11" t="s">
        <v>381</v>
      </c>
      <c r="G159" s="51"/>
      <c r="H159" s="61"/>
    </row>
    <row r="160" spans="1:8" ht="64.5" x14ac:dyDescent="0.25">
      <c r="A160" s="7" t="s">
        <v>105</v>
      </c>
      <c r="B160" s="25" t="s">
        <v>150</v>
      </c>
      <c r="C160" s="25" t="s">
        <v>210</v>
      </c>
      <c r="D160" s="78" t="s">
        <v>341</v>
      </c>
      <c r="E160" s="43">
        <v>82.12</v>
      </c>
      <c r="F160" s="11" t="s">
        <v>381</v>
      </c>
      <c r="G160" s="51"/>
      <c r="H160" s="61"/>
    </row>
    <row r="161" spans="1:8" x14ac:dyDescent="0.25">
      <c r="A161" s="7"/>
      <c r="B161" s="25"/>
      <c r="C161" s="25"/>
      <c r="D161" s="85" t="s">
        <v>407</v>
      </c>
      <c r="E161" s="43"/>
      <c r="F161" s="11"/>
      <c r="G161" s="51"/>
      <c r="H161" s="61"/>
    </row>
    <row r="162" spans="1:8" x14ac:dyDescent="0.25">
      <c r="A162" s="14"/>
      <c r="B162" s="29"/>
      <c r="C162" s="29"/>
      <c r="D162" s="82"/>
      <c r="E162" s="46"/>
      <c r="F162" s="48"/>
      <c r="G162" s="37"/>
      <c r="H162" s="63"/>
    </row>
    <row r="163" spans="1:8" x14ac:dyDescent="0.25">
      <c r="A163" s="10"/>
      <c r="B163" s="26"/>
      <c r="C163" s="26"/>
      <c r="D163" s="80" t="s">
        <v>342</v>
      </c>
      <c r="E163" s="42"/>
      <c r="F163" s="12"/>
      <c r="G163" s="52"/>
      <c r="H163" s="62"/>
    </row>
    <row r="164" spans="1:8" ht="39" x14ac:dyDescent="0.25">
      <c r="A164" s="7" t="s">
        <v>106</v>
      </c>
      <c r="B164" s="25" t="s">
        <v>147</v>
      </c>
      <c r="C164" s="25" t="s">
        <v>210</v>
      </c>
      <c r="D164" s="78" t="s">
        <v>228</v>
      </c>
      <c r="E164" s="43">
        <v>1377.57</v>
      </c>
      <c r="F164" s="11" t="s">
        <v>380</v>
      </c>
      <c r="G164" s="51"/>
      <c r="H164" s="61"/>
    </row>
    <row r="165" spans="1:8" ht="64.5" x14ac:dyDescent="0.25">
      <c r="A165" s="7" t="s">
        <v>107</v>
      </c>
      <c r="B165" s="25" t="s">
        <v>169</v>
      </c>
      <c r="C165" s="25" t="s">
        <v>210</v>
      </c>
      <c r="D165" s="78" t="s">
        <v>333</v>
      </c>
      <c r="E165" s="43">
        <v>2660.87</v>
      </c>
      <c r="F165" s="11" t="s">
        <v>381</v>
      </c>
      <c r="G165" s="51"/>
      <c r="H165" s="61"/>
    </row>
    <row r="166" spans="1:8" ht="64.5" x14ac:dyDescent="0.25">
      <c r="A166" s="7" t="s">
        <v>108</v>
      </c>
      <c r="B166" s="25" t="s">
        <v>197</v>
      </c>
      <c r="C166" s="25" t="s">
        <v>210</v>
      </c>
      <c r="D166" s="78" t="s">
        <v>339</v>
      </c>
      <c r="E166" s="43">
        <v>2129.85</v>
      </c>
      <c r="F166" s="11" t="s">
        <v>381</v>
      </c>
      <c r="G166" s="51"/>
      <c r="H166" s="61"/>
    </row>
    <row r="167" spans="1:8" ht="64.5" x14ac:dyDescent="0.25">
      <c r="A167" s="7" t="s">
        <v>109</v>
      </c>
      <c r="B167" s="25" t="s">
        <v>149</v>
      </c>
      <c r="C167" s="25" t="s">
        <v>210</v>
      </c>
      <c r="D167" s="78" t="s">
        <v>340</v>
      </c>
      <c r="E167" s="43">
        <v>138.69999999999999</v>
      </c>
      <c r="F167" s="11" t="s">
        <v>381</v>
      </c>
      <c r="G167" s="51"/>
      <c r="H167" s="63"/>
    </row>
    <row r="168" spans="1:8" ht="64.5" x14ac:dyDescent="0.25">
      <c r="A168" s="7" t="s">
        <v>110</v>
      </c>
      <c r="B168" s="25" t="s">
        <v>150</v>
      </c>
      <c r="C168" s="25" t="s">
        <v>210</v>
      </c>
      <c r="D168" s="78" t="s">
        <v>343</v>
      </c>
      <c r="E168" s="43">
        <v>275.51</v>
      </c>
      <c r="F168" s="11" t="s">
        <v>381</v>
      </c>
      <c r="G168" s="51"/>
      <c r="H168" s="63"/>
    </row>
    <row r="169" spans="1:8" x14ac:dyDescent="0.25">
      <c r="A169" s="7"/>
      <c r="B169" s="25"/>
      <c r="C169" s="25"/>
      <c r="D169" s="85" t="s">
        <v>408</v>
      </c>
      <c r="E169" s="43"/>
      <c r="F169" s="11"/>
      <c r="G169" s="51"/>
      <c r="H169" s="63"/>
    </row>
    <row r="170" spans="1:8" x14ac:dyDescent="0.25">
      <c r="A170" s="7"/>
      <c r="B170" s="25"/>
      <c r="C170" s="25"/>
      <c r="D170" s="78"/>
      <c r="E170" s="43"/>
      <c r="F170" s="11"/>
      <c r="G170" s="51"/>
      <c r="H170" s="63"/>
    </row>
    <row r="171" spans="1:8" x14ac:dyDescent="0.25">
      <c r="A171" s="10"/>
      <c r="B171" s="26"/>
      <c r="C171" s="26"/>
      <c r="D171" s="80" t="s">
        <v>344</v>
      </c>
      <c r="E171" s="42"/>
      <c r="F171" s="12"/>
      <c r="G171" s="52"/>
      <c r="H171" s="62"/>
    </row>
    <row r="172" spans="1:8" ht="39" x14ac:dyDescent="0.25">
      <c r="A172" s="7" t="s">
        <v>111</v>
      </c>
      <c r="B172" s="25" t="s">
        <v>147</v>
      </c>
      <c r="C172" s="25" t="s">
        <v>212</v>
      </c>
      <c r="D172" s="78" t="s">
        <v>228</v>
      </c>
      <c r="E172" s="43">
        <v>928.5</v>
      </c>
      <c r="F172" s="11" t="s">
        <v>380</v>
      </c>
      <c r="G172" s="51"/>
      <c r="H172" s="61"/>
    </row>
    <row r="173" spans="1:8" ht="64.5" x14ac:dyDescent="0.25">
      <c r="A173" s="7" t="s">
        <v>112</v>
      </c>
      <c r="B173" s="25" t="s">
        <v>149</v>
      </c>
      <c r="C173" s="25" t="s">
        <v>212</v>
      </c>
      <c r="D173" s="78" t="s">
        <v>345</v>
      </c>
      <c r="E173" s="43">
        <v>648.48</v>
      </c>
      <c r="F173" s="11" t="s">
        <v>381</v>
      </c>
      <c r="G173" s="51"/>
      <c r="H173" s="63"/>
    </row>
    <row r="174" spans="1:8" ht="90" x14ac:dyDescent="0.25">
      <c r="A174" s="7" t="s">
        <v>113</v>
      </c>
      <c r="B174" s="25"/>
      <c r="C174" s="28" t="s">
        <v>212</v>
      </c>
      <c r="D174" s="78" t="s">
        <v>346</v>
      </c>
      <c r="E174" s="43">
        <v>70</v>
      </c>
      <c r="F174" s="11" t="s">
        <v>379</v>
      </c>
      <c r="G174" s="45"/>
      <c r="H174" s="63"/>
    </row>
    <row r="175" spans="1:8" x14ac:dyDescent="0.25">
      <c r="A175" s="95"/>
      <c r="B175" s="91"/>
      <c r="C175" s="100"/>
      <c r="D175" s="92" t="s">
        <v>409</v>
      </c>
      <c r="E175" s="43"/>
      <c r="F175" s="11"/>
      <c r="G175" s="45"/>
      <c r="H175" s="63"/>
    </row>
    <row r="176" spans="1:8" x14ac:dyDescent="0.25">
      <c r="A176" s="15"/>
      <c r="B176" s="30"/>
      <c r="C176" s="30"/>
      <c r="D176" s="77" t="s">
        <v>347</v>
      </c>
      <c r="E176" s="40"/>
      <c r="F176" s="17"/>
      <c r="G176" s="17"/>
      <c r="H176" s="58"/>
    </row>
    <row r="177" spans="1:8" x14ac:dyDescent="0.25">
      <c r="A177" s="15"/>
      <c r="B177" s="30"/>
      <c r="C177" s="30"/>
      <c r="D177" s="30"/>
      <c r="E177" s="30"/>
      <c r="F177" s="30"/>
      <c r="G177" s="30"/>
      <c r="H177" s="30"/>
    </row>
    <row r="178" spans="1:8" x14ac:dyDescent="0.25">
      <c r="A178" s="6">
        <v>9</v>
      </c>
      <c r="B178" s="22"/>
      <c r="C178" s="22"/>
      <c r="D178" s="71" t="s">
        <v>348</v>
      </c>
      <c r="E178" s="22"/>
      <c r="F178" s="22"/>
      <c r="G178" s="22"/>
      <c r="H178" s="22"/>
    </row>
    <row r="179" spans="1:8" ht="39" x14ac:dyDescent="0.25">
      <c r="A179" s="7" t="s">
        <v>114</v>
      </c>
      <c r="B179" s="31" t="s">
        <v>147</v>
      </c>
      <c r="C179" s="25" t="s">
        <v>204</v>
      </c>
      <c r="D179" s="78" t="s">
        <v>228</v>
      </c>
      <c r="E179" s="43">
        <v>101.86</v>
      </c>
      <c r="F179" s="31" t="s">
        <v>380</v>
      </c>
      <c r="G179" s="51"/>
      <c r="H179" s="63"/>
    </row>
    <row r="180" spans="1:8" ht="64.5" x14ac:dyDescent="0.25">
      <c r="A180" s="7" t="s">
        <v>115</v>
      </c>
      <c r="B180" s="31" t="s">
        <v>169</v>
      </c>
      <c r="C180" s="25" t="s">
        <v>204</v>
      </c>
      <c r="D180" s="78" t="s">
        <v>333</v>
      </c>
      <c r="E180" s="43">
        <v>71.3</v>
      </c>
      <c r="F180" s="31" t="s">
        <v>381</v>
      </c>
      <c r="G180" s="51"/>
      <c r="H180" s="63"/>
    </row>
    <row r="181" spans="1:8" ht="51.75" x14ac:dyDescent="0.25">
      <c r="A181" s="7" t="s">
        <v>116</v>
      </c>
      <c r="B181" s="31" t="s">
        <v>186</v>
      </c>
      <c r="C181" s="25" t="s">
        <v>204</v>
      </c>
      <c r="D181" s="78" t="s">
        <v>349</v>
      </c>
      <c r="E181" s="43">
        <v>31.69</v>
      </c>
      <c r="F181" s="31" t="s">
        <v>381</v>
      </c>
      <c r="G181" s="51"/>
      <c r="H181" s="63"/>
    </row>
    <row r="182" spans="1:8" ht="51.75" x14ac:dyDescent="0.25">
      <c r="A182" s="7" t="s">
        <v>117</v>
      </c>
      <c r="B182" s="31" t="s">
        <v>170</v>
      </c>
      <c r="C182" s="25" t="s">
        <v>204</v>
      </c>
      <c r="D182" s="78" t="s">
        <v>350</v>
      </c>
      <c r="E182" s="43">
        <v>96.2</v>
      </c>
      <c r="F182" s="31" t="s">
        <v>381</v>
      </c>
      <c r="G182" s="51"/>
      <c r="H182" s="63"/>
    </row>
    <row r="183" spans="1:8" x14ac:dyDescent="0.25">
      <c r="A183" s="15"/>
      <c r="B183" s="30"/>
      <c r="C183" s="30"/>
      <c r="D183" s="77" t="s">
        <v>351</v>
      </c>
      <c r="E183" s="40"/>
      <c r="F183" s="17"/>
      <c r="G183" s="17"/>
      <c r="H183" s="58"/>
    </row>
    <row r="184" spans="1:8" x14ac:dyDescent="0.25">
      <c r="A184" s="15"/>
      <c r="B184" s="30"/>
      <c r="C184" s="30"/>
      <c r="D184" s="83"/>
      <c r="E184" s="47"/>
      <c r="F184" s="8"/>
      <c r="G184" s="8"/>
      <c r="H184" s="65"/>
    </row>
    <row r="185" spans="1:8" ht="30" x14ac:dyDescent="0.25">
      <c r="A185" s="6">
        <v>10</v>
      </c>
      <c r="B185" s="22"/>
      <c r="C185" s="22"/>
      <c r="D185" s="71" t="s">
        <v>352</v>
      </c>
      <c r="E185" s="22"/>
      <c r="F185" s="22"/>
      <c r="G185" s="22"/>
      <c r="H185" s="22"/>
    </row>
    <row r="186" spans="1:8" x14ac:dyDescent="0.25">
      <c r="A186" s="16">
        <v>10.1</v>
      </c>
      <c r="B186" s="32"/>
      <c r="C186" s="32"/>
      <c r="D186" s="72" t="s">
        <v>353</v>
      </c>
      <c r="E186" s="32"/>
      <c r="F186" s="32"/>
      <c r="G186" s="32"/>
      <c r="H186" s="32"/>
    </row>
    <row r="187" spans="1:8" ht="51.75" x14ac:dyDescent="0.25">
      <c r="A187" s="17" t="s">
        <v>118</v>
      </c>
      <c r="B187" s="17" t="s">
        <v>147</v>
      </c>
      <c r="C187" s="17" t="s">
        <v>213</v>
      </c>
      <c r="D187" s="78" t="s">
        <v>354</v>
      </c>
      <c r="E187" s="40">
        <v>659.49</v>
      </c>
      <c r="F187" s="17" t="s">
        <v>382</v>
      </c>
      <c r="G187" s="53"/>
      <c r="H187" s="63"/>
    </row>
    <row r="188" spans="1:8" ht="77.25" x14ac:dyDescent="0.25">
      <c r="A188" s="17" t="s">
        <v>119</v>
      </c>
      <c r="B188" s="17" t="s">
        <v>198</v>
      </c>
      <c r="C188" s="17" t="s">
        <v>213</v>
      </c>
      <c r="D188" s="78" t="s">
        <v>355</v>
      </c>
      <c r="E188" s="40">
        <v>7.0000000000000007E-2</v>
      </c>
      <c r="F188" s="17" t="s">
        <v>389</v>
      </c>
      <c r="G188" s="53"/>
      <c r="H188" s="63"/>
    </row>
    <row r="189" spans="1:8" ht="77.25" x14ac:dyDescent="0.25">
      <c r="A189" s="17" t="s">
        <v>120</v>
      </c>
      <c r="B189" s="17" t="s">
        <v>146</v>
      </c>
      <c r="C189" s="17" t="s">
        <v>213</v>
      </c>
      <c r="D189" s="78" t="s">
        <v>356</v>
      </c>
      <c r="E189" s="40">
        <v>131.9</v>
      </c>
      <c r="F189" s="17" t="s">
        <v>390</v>
      </c>
      <c r="G189" s="53"/>
      <c r="H189" s="63"/>
    </row>
    <row r="190" spans="1:8" x14ac:dyDescent="0.25">
      <c r="A190" s="17"/>
      <c r="B190" s="17"/>
      <c r="C190" s="17"/>
      <c r="D190" s="85" t="s">
        <v>410</v>
      </c>
      <c r="E190" s="40"/>
      <c r="F190" s="17"/>
      <c r="G190" s="53"/>
      <c r="H190" s="63"/>
    </row>
    <row r="191" spans="1:8" x14ac:dyDescent="0.25">
      <c r="A191" s="17"/>
      <c r="B191" s="17"/>
      <c r="C191" s="17"/>
      <c r="D191" s="78"/>
      <c r="E191" s="40"/>
      <c r="F191" s="17"/>
      <c r="G191" s="53"/>
      <c r="H191" s="63"/>
    </row>
    <row r="192" spans="1:8" x14ac:dyDescent="0.25">
      <c r="A192" s="16">
        <v>10.199999999999999</v>
      </c>
      <c r="B192" s="32"/>
      <c r="C192" s="32"/>
      <c r="D192" s="72" t="s">
        <v>357</v>
      </c>
      <c r="E192" s="32"/>
      <c r="F192" s="32"/>
      <c r="G192" s="32"/>
      <c r="H192" s="32"/>
    </row>
    <row r="193" spans="1:10" ht="51.75" x14ac:dyDescent="0.25">
      <c r="A193" s="17" t="s">
        <v>121</v>
      </c>
      <c r="B193" s="17"/>
      <c r="C193" s="17" t="s">
        <v>213</v>
      </c>
      <c r="D193" s="78" t="s">
        <v>358</v>
      </c>
      <c r="E193" s="40">
        <v>544.23</v>
      </c>
      <c r="F193" s="17" t="s">
        <v>390</v>
      </c>
      <c r="G193" s="53"/>
      <c r="H193" s="63"/>
    </row>
    <row r="194" spans="1:10" ht="115.5" x14ac:dyDescent="0.25">
      <c r="A194" s="17" t="s">
        <v>122</v>
      </c>
      <c r="B194" s="17" t="s">
        <v>149</v>
      </c>
      <c r="C194" s="17" t="s">
        <v>213</v>
      </c>
      <c r="D194" s="78" t="s">
        <v>359</v>
      </c>
      <c r="E194" s="40">
        <v>451.75</v>
      </c>
      <c r="F194" s="17" t="s">
        <v>390</v>
      </c>
      <c r="G194" s="53"/>
      <c r="H194" s="63"/>
    </row>
    <row r="195" spans="1:10" ht="51.75" x14ac:dyDescent="0.25">
      <c r="A195" s="17" t="s">
        <v>123</v>
      </c>
      <c r="B195" s="17"/>
      <c r="C195" s="17" t="s">
        <v>213</v>
      </c>
      <c r="D195" s="78" t="s">
        <v>360</v>
      </c>
      <c r="E195" s="40">
        <v>451.75</v>
      </c>
      <c r="F195" s="49" t="s">
        <v>391</v>
      </c>
      <c r="G195" s="53"/>
      <c r="H195" s="63"/>
    </row>
    <row r="196" spans="1:10" ht="39" x14ac:dyDescent="0.25">
      <c r="A196" s="17" t="s">
        <v>124</v>
      </c>
      <c r="B196" s="17"/>
      <c r="C196" s="17" t="s">
        <v>213</v>
      </c>
      <c r="D196" s="78" t="s">
        <v>361</v>
      </c>
      <c r="E196" s="40">
        <v>1447.73</v>
      </c>
      <c r="F196" s="17" t="s">
        <v>390</v>
      </c>
      <c r="G196" s="53"/>
      <c r="H196" s="63"/>
    </row>
    <row r="197" spans="1:10" ht="51.75" x14ac:dyDescent="0.25">
      <c r="A197" s="17" t="s">
        <v>125</v>
      </c>
      <c r="B197" s="17" t="s">
        <v>199</v>
      </c>
      <c r="C197" s="17" t="s">
        <v>213</v>
      </c>
      <c r="D197" s="78" t="s">
        <v>362</v>
      </c>
      <c r="E197" s="40">
        <v>1447.73</v>
      </c>
      <c r="F197" s="17" t="s">
        <v>390</v>
      </c>
      <c r="G197" s="53"/>
      <c r="H197" s="63"/>
    </row>
    <row r="198" spans="1:10" x14ac:dyDescent="0.25">
      <c r="A198" s="17"/>
      <c r="B198" s="17"/>
      <c r="C198" s="17"/>
      <c r="D198" s="85" t="s">
        <v>411</v>
      </c>
      <c r="E198" s="40"/>
      <c r="F198" s="17"/>
      <c r="G198" s="53"/>
      <c r="H198" s="63"/>
    </row>
    <row r="199" spans="1:10" x14ac:dyDescent="0.25">
      <c r="A199" s="17"/>
      <c r="B199" s="17"/>
      <c r="C199" s="17"/>
      <c r="D199" s="78"/>
      <c r="E199" s="40"/>
      <c r="F199" s="17"/>
      <c r="G199" s="53"/>
      <c r="H199" s="63"/>
    </row>
    <row r="200" spans="1:10" ht="30" x14ac:dyDescent="0.25">
      <c r="A200" s="16">
        <v>10.3</v>
      </c>
      <c r="B200" s="32"/>
      <c r="C200" s="32"/>
      <c r="D200" s="72" t="s">
        <v>363</v>
      </c>
      <c r="E200" s="32"/>
      <c r="F200" s="32"/>
      <c r="G200" s="32"/>
      <c r="H200" s="32"/>
    </row>
    <row r="201" spans="1:10" ht="75" x14ac:dyDescent="0.25">
      <c r="A201" s="17" t="s">
        <v>126</v>
      </c>
      <c r="B201" s="17" t="s">
        <v>147</v>
      </c>
      <c r="C201" s="17" t="s">
        <v>213</v>
      </c>
      <c r="D201" s="112" t="s">
        <v>415</v>
      </c>
      <c r="E201" s="40">
        <v>64.39</v>
      </c>
      <c r="F201" s="17" t="s">
        <v>390</v>
      </c>
      <c r="G201" s="53"/>
      <c r="H201" s="63"/>
    </row>
    <row r="202" spans="1:10" ht="51.75" x14ac:dyDescent="0.25">
      <c r="A202" s="18" t="s">
        <v>127</v>
      </c>
      <c r="B202" s="17" t="s">
        <v>172</v>
      </c>
      <c r="C202" s="17" t="s">
        <v>213</v>
      </c>
      <c r="D202" s="84" t="s">
        <v>364</v>
      </c>
      <c r="E202" s="40">
        <v>1287.83</v>
      </c>
      <c r="F202" s="17" t="s">
        <v>391</v>
      </c>
      <c r="G202" s="53"/>
      <c r="H202" s="63"/>
    </row>
    <row r="203" spans="1:10" ht="26.25" x14ac:dyDescent="0.25">
      <c r="A203" s="18"/>
      <c r="B203" s="17"/>
      <c r="C203" s="17"/>
      <c r="D203" s="101" t="s">
        <v>412</v>
      </c>
      <c r="E203" s="40"/>
      <c r="F203" s="17"/>
      <c r="G203" s="53"/>
      <c r="H203" s="63"/>
    </row>
    <row r="204" spans="1:10" x14ac:dyDescent="0.25">
      <c r="A204" s="18"/>
      <c r="B204" s="17"/>
      <c r="C204" s="17"/>
      <c r="D204" s="84"/>
      <c r="E204" s="40"/>
      <c r="F204" s="17"/>
      <c r="G204" s="53"/>
      <c r="H204" s="63"/>
    </row>
    <row r="205" spans="1:10" ht="30" x14ac:dyDescent="0.25">
      <c r="A205" s="16">
        <v>10.4</v>
      </c>
      <c r="B205" s="32"/>
      <c r="C205" s="32"/>
      <c r="D205" s="72" t="s">
        <v>365</v>
      </c>
      <c r="E205" s="32"/>
      <c r="F205" s="32"/>
      <c r="G205" s="32"/>
      <c r="H205" s="32"/>
    </row>
    <row r="206" spans="1:10" ht="64.5" x14ac:dyDescent="0.25">
      <c r="A206" s="17" t="s">
        <v>128</v>
      </c>
      <c r="B206" s="17"/>
      <c r="C206" s="17" t="s">
        <v>213</v>
      </c>
      <c r="D206" s="78" t="s">
        <v>366</v>
      </c>
      <c r="E206" s="40">
        <v>12.8</v>
      </c>
      <c r="F206" s="17" t="s">
        <v>390</v>
      </c>
      <c r="G206" s="53"/>
      <c r="H206" s="63"/>
    </row>
    <row r="207" spans="1:10" ht="64.5" x14ac:dyDescent="0.25">
      <c r="A207" s="17" t="s">
        <v>129</v>
      </c>
      <c r="B207" s="17"/>
      <c r="C207" s="17" t="s">
        <v>213</v>
      </c>
      <c r="D207" s="78" t="s">
        <v>367</v>
      </c>
      <c r="E207" s="40">
        <v>9.8000000000000007</v>
      </c>
      <c r="F207" s="17" t="s">
        <v>383</v>
      </c>
      <c r="G207" s="53"/>
      <c r="H207" s="63"/>
    </row>
    <row r="208" spans="1:10" ht="64.5" x14ac:dyDescent="0.25">
      <c r="A208" s="17" t="s">
        <v>130</v>
      </c>
      <c r="B208" s="17"/>
      <c r="C208" s="17" t="s">
        <v>213</v>
      </c>
      <c r="D208" s="78" t="s">
        <v>416</v>
      </c>
      <c r="E208" s="40">
        <v>5.01</v>
      </c>
      <c r="F208" s="17" t="s">
        <v>390</v>
      </c>
      <c r="G208" s="53"/>
      <c r="H208" s="63"/>
      <c r="J208" s="113"/>
    </row>
    <row r="209" spans="1:8" ht="39" x14ac:dyDescent="0.25">
      <c r="A209" s="17" t="s">
        <v>131</v>
      </c>
      <c r="B209" s="17"/>
      <c r="C209" s="17" t="s">
        <v>213</v>
      </c>
      <c r="D209" s="78" t="s">
        <v>368</v>
      </c>
      <c r="E209" s="40">
        <v>18.399999999999999</v>
      </c>
      <c r="F209" s="17" t="s">
        <v>391</v>
      </c>
      <c r="G209" s="53"/>
      <c r="H209" s="63"/>
    </row>
    <row r="210" spans="1:8" ht="51.75" x14ac:dyDescent="0.25">
      <c r="A210" s="17" t="s">
        <v>132</v>
      </c>
      <c r="B210" s="17"/>
      <c r="C210" s="17" t="s">
        <v>213</v>
      </c>
      <c r="D210" s="78" t="s">
        <v>369</v>
      </c>
      <c r="E210" s="40">
        <v>219.68</v>
      </c>
      <c r="F210" s="17" t="s">
        <v>392</v>
      </c>
      <c r="G210" s="53"/>
      <c r="H210" s="63"/>
    </row>
    <row r="211" spans="1:8" ht="26.25" x14ac:dyDescent="0.25">
      <c r="A211" s="17"/>
      <c r="B211" s="17"/>
      <c r="C211" s="17"/>
      <c r="D211" s="85" t="s">
        <v>413</v>
      </c>
      <c r="E211" s="40"/>
      <c r="F211" s="17"/>
      <c r="G211" s="53"/>
      <c r="H211" s="63"/>
    </row>
    <row r="212" spans="1:8" x14ac:dyDescent="0.25">
      <c r="A212" s="17"/>
      <c r="B212" s="17"/>
      <c r="C212" s="17"/>
      <c r="D212" s="78"/>
      <c r="E212" s="40"/>
      <c r="F212" s="17"/>
      <c r="G212" s="53"/>
      <c r="H212" s="63"/>
    </row>
    <row r="213" spans="1:8" x14ac:dyDescent="0.25">
      <c r="A213" s="16">
        <v>10.5</v>
      </c>
      <c r="B213" s="32"/>
      <c r="C213" s="32"/>
      <c r="D213" s="72" t="s">
        <v>370</v>
      </c>
      <c r="E213" s="32"/>
      <c r="F213" s="32"/>
      <c r="G213" s="32"/>
      <c r="H213" s="32"/>
    </row>
    <row r="214" spans="1:8" ht="64.5" x14ac:dyDescent="0.25">
      <c r="A214" s="17" t="s">
        <v>133</v>
      </c>
      <c r="B214" s="17"/>
      <c r="C214" s="17" t="s">
        <v>213</v>
      </c>
      <c r="D214" s="78" t="s">
        <v>366</v>
      </c>
      <c r="E214" s="40">
        <v>560</v>
      </c>
      <c r="F214" s="17" t="s">
        <v>390</v>
      </c>
      <c r="G214" s="53"/>
      <c r="H214" s="63"/>
    </row>
    <row r="215" spans="1:8" ht="77.25" x14ac:dyDescent="0.25">
      <c r="A215" s="17" t="s">
        <v>134</v>
      </c>
      <c r="B215" s="17"/>
      <c r="C215" s="17" t="s">
        <v>213</v>
      </c>
      <c r="D215" s="78" t="s">
        <v>371</v>
      </c>
      <c r="E215" s="40">
        <v>112</v>
      </c>
      <c r="F215" s="17" t="s">
        <v>390</v>
      </c>
      <c r="G215" s="53"/>
      <c r="H215" s="63"/>
    </row>
    <row r="216" spans="1:8" ht="77.25" x14ac:dyDescent="0.25">
      <c r="A216" s="17" t="s">
        <v>135</v>
      </c>
      <c r="B216" s="17"/>
      <c r="C216" s="17" t="s">
        <v>213</v>
      </c>
      <c r="D216" s="78" t="s">
        <v>372</v>
      </c>
      <c r="E216" s="40">
        <v>32</v>
      </c>
      <c r="F216" s="17" t="s">
        <v>393</v>
      </c>
      <c r="G216" s="53"/>
      <c r="H216" s="63"/>
    </row>
    <row r="217" spans="1:8" ht="77.25" x14ac:dyDescent="0.25">
      <c r="A217" s="17" t="s">
        <v>136</v>
      </c>
      <c r="B217" s="17"/>
      <c r="C217" s="17" t="s">
        <v>213</v>
      </c>
      <c r="D217" s="78" t="s">
        <v>373</v>
      </c>
      <c r="E217" s="40">
        <v>2</v>
      </c>
      <c r="F217" s="17" t="s">
        <v>393</v>
      </c>
      <c r="G217" s="53"/>
      <c r="H217" s="63"/>
    </row>
    <row r="218" spans="1:8" x14ac:dyDescent="0.25">
      <c r="A218" s="8"/>
      <c r="B218" s="8"/>
      <c r="C218" s="8"/>
      <c r="D218" s="85" t="s">
        <v>414</v>
      </c>
      <c r="E218" s="40"/>
      <c r="F218" s="17"/>
      <c r="G218" s="53"/>
      <c r="H218" s="63"/>
    </row>
    <row r="219" spans="1:8" ht="26.25" x14ac:dyDescent="0.25">
      <c r="A219" s="8"/>
      <c r="B219" s="8"/>
      <c r="C219" s="34"/>
      <c r="D219" s="77" t="s">
        <v>374</v>
      </c>
      <c r="E219" s="40"/>
      <c r="F219" s="17"/>
      <c r="G219" s="17"/>
      <c r="H219" s="58"/>
    </row>
    <row r="220" spans="1:8" x14ac:dyDescent="0.25">
      <c r="A220" s="15"/>
      <c r="B220" s="30"/>
      <c r="C220" s="30"/>
      <c r="D220" s="30"/>
      <c r="E220" s="30"/>
      <c r="F220" s="30"/>
      <c r="G220" s="30"/>
      <c r="H220" s="66"/>
    </row>
    <row r="221" spans="1:8" x14ac:dyDescent="0.25">
      <c r="A221" s="15"/>
      <c r="B221" s="30"/>
      <c r="C221" s="35">
        <v>1</v>
      </c>
      <c r="D221" s="103" t="s">
        <v>375</v>
      </c>
      <c r="E221" s="104"/>
      <c r="F221" s="104"/>
      <c r="G221" s="105"/>
      <c r="H221" s="67"/>
    </row>
    <row r="222" spans="1:8" x14ac:dyDescent="0.25">
      <c r="A222" s="15"/>
      <c r="B222" s="30"/>
      <c r="C222" s="35">
        <v>2</v>
      </c>
      <c r="D222" s="106" t="s">
        <v>220</v>
      </c>
      <c r="E222" s="107"/>
      <c r="F222" s="107"/>
      <c r="G222" s="108"/>
      <c r="H222" s="67"/>
    </row>
    <row r="223" spans="1:8" x14ac:dyDescent="0.25">
      <c r="A223" s="15"/>
      <c r="B223" s="30"/>
      <c r="C223" s="35">
        <v>3</v>
      </c>
      <c r="D223" s="106" t="s">
        <v>226</v>
      </c>
      <c r="E223" s="107"/>
      <c r="F223" s="107"/>
      <c r="G223" s="108"/>
      <c r="H223" s="67"/>
    </row>
    <row r="224" spans="1:8" x14ac:dyDescent="0.25">
      <c r="A224" s="15"/>
      <c r="B224" s="30"/>
      <c r="C224" s="35">
        <v>4</v>
      </c>
      <c r="D224" s="106" t="s">
        <v>234</v>
      </c>
      <c r="E224" s="107"/>
      <c r="F224" s="107"/>
      <c r="G224" s="108"/>
      <c r="H224" s="67"/>
    </row>
    <row r="225" spans="1:8" x14ac:dyDescent="0.25">
      <c r="A225" s="15"/>
      <c r="B225" s="30"/>
      <c r="C225" s="35">
        <v>5</v>
      </c>
      <c r="D225" s="106" t="s">
        <v>376</v>
      </c>
      <c r="E225" s="107"/>
      <c r="F225" s="107"/>
      <c r="G225" s="108"/>
      <c r="H225" s="67"/>
    </row>
    <row r="226" spans="1:8" x14ac:dyDescent="0.25">
      <c r="A226" s="15"/>
      <c r="B226" s="30"/>
      <c r="C226" s="35">
        <v>6</v>
      </c>
      <c r="D226" s="106" t="s">
        <v>257</v>
      </c>
      <c r="E226" s="107"/>
      <c r="F226" s="107"/>
      <c r="G226" s="108"/>
      <c r="H226" s="67"/>
    </row>
    <row r="227" spans="1:8" x14ac:dyDescent="0.25">
      <c r="A227" s="15"/>
      <c r="B227" s="30"/>
      <c r="C227" s="35">
        <v>7</v>
      </c>
      <c r="D227" s="106" t="s">
        <v>266</v>
      </c>
      <c r="E227" s="107"/>
      <c r="F227" s="107"/>
      <c r="G227" s="108"/>
      <c r="H227" s="67"/>
    </row>
    <row r="228" spans="1:8" x14ac:dyDescent="0.25">
      <c r="A228" s="15"/>
      <c r="B228" s="30"/>
      <c r="C228" s="35">
        <v>8</v>
      </c>
      <c r="D228" s="106" t="s">
        <v>309</v>
      </c>
      <c r="E228" s="107"/>
      <c r="F228" s="107"/>
      <c r="G228" s="108"/>
      <c r="H228" s="67"/>
    </row>
    <row r="229" spans="1:8" x14ac:dyDescent="0.25">
      <c r="A229" s="15"/>
      <c r="B229" s="30"/>
      <c r="C229" s="35">
        <v>9</v>
      </c>
      <c r="D229" s="102" t="str">
        <f>D178</f>
        <v>SISTEMA DE PROTECCIÓN</v>
      </c>
      <c r="E229" s="102"/>
      <c r="F229" s="102"/>
      <c r="G229" s="102"/>
      <c r="H229" s="67"/>
    </row>
    <row r="230" spans="1:8" x14ac:dyDescent="0.25">
      <c r="A230" s="15"/>
      <c r="B230" s="30"/>
      <c r="C230" s="35">
        <v>10</v>
      </c>
      <c r="D230" s="110" t="str">
        <f>D185</f>
        <v>OBRAS COMPLEMENTARIAS PARA DRENAJE PLUVIAL</v>
      </c>
      <c r="E230" s="102"/>
      <c r="F230" s="102"/>
      <c r="G230" s="102"/>
      <c r="H230" s="67"/>
    </row>
    <row r="231" spans="1:8" x14ac:dyDescent="0.25">
      <c r="A231" s="15"/>
      <c r="B231" s="30"/>
      <c r="C231" s="30"/>
      <c r="D231" s="30"/>
      <c r="E231" s="30"/>
      <c r="F231" s="30"/>
      <c r="G231" s="30"/>
      <c r="H231" s="30"/>
    </row>
    <row r="232" spans="1:8" x14ac:dyDescent="0.25">
      <c r="A232" s="15"/>
      <c r="B232" s="30"/>
      <c r="C232" s="30"/>
      <c r="D232" s="30"/>
      <c r="E232" s="30"/>
      <c r="F232" s="111" t="s">
        <v>394</v>
      </c>
      <c r="G232" s="111"/>
      <c r="H232" s="68"/>
    </row>
    <row r="233" spans="1:8" x14ac:dyDescent="0.25">
      <c r="A233" s="15"/>
      <c r="B233" s="30"/>
      <c r="C233" s="30"/>
      <c r="D233" s="30"/>
      <c r="E233" s="30"/>
      <c r="F233" s="111" t="s">
        <v>395</v>
      </c>
      <c r="G233" s="111"/>
      <c r="H233" s="68"/>
    </row>
    <row r="234" spans="1:8" x14ac:dyDescent="0.25">
      <c r="A234" s="15"/>
      <c r="B234" s="30"/>
      <c r="C234" s="30"/>
      <c r="D234" s="30"/>
      <c r="E234" s="30"/>
      <c r="F234" s="111" t="s">
        <v>396</v>
      </c>
      <c r="G234" s="111"/>
      <c r="H234" s="68"/>
    </row>
    <row r="235" spans="1:8" x14ac:dyDescent="0.25">
      <c r="A235" s="15"/>
      <c r="B235" s="30"/>
      <c r="C235" s="30"/>
      <c r="D235" s="30"/>
      <c r="E235" s="30"/>
      <c r="F235" s="111" t="s">
        <v>397</v>
      </c>
      <c r="G235" s="111"/>
      <c r="H235" s="68"/>
    </row>
  </sheetData>
  <mergeCells count="15">
    <mergeCell ref="D230:G230"/>
    <mergeCell ref="F232:G232"/>
    <mergeCell ref="F233:G233"/>
    <mergeCell ref="F234:G234"/>
    <mergeCell ref="F235:G235"/>
    <mergeCell ref="D229:G229"/>
    <mergeCell ref="D221:G221"/>
    <mergeCell ref="D222:G222"/>
    <mergeCell ref="D223:G223"/>
    <mergeCell ref="C3:D4"/>
    <mergeCell ref="D224:G224"/>
    <mergeCell ref="D225:G225"/>
    <mergeCell ref="D226:G226"/>
    <mergeCell ref="D227:G227"/>
    <mergeCell ref="D228:G228"/>
  </mergeCells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Ramírez</dc:creator>
  <cp:lastModifiedBy>Adrian Ramírez</cp:lastModifiedBy>
  <dcterms:created xsi:type="dcterms:W3CDTF">2025-05-06T17:36:32Z</dcterms:created>
  <dcterms:modified xsi:type="dcterms:W3CDTF">2025-05-12T17:03:08Z</dcterms:modified>
</cp:coreProperties>
</file>