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E:\CECILIA GABRIELA\LICITACIONES GABRIELA 2025\SUB JURIDICA 2025\LICITACIONES 2025\CONVOCATORIA 010 25 EST\15.- CON 10 AE\SOP017\"/>
    </mc:Choice>
  </mc:AlternateContent>
  <xr:revisionPtr revIDLastSave="0" documentId="13_ncr:1_{2F246E1D-9468-435E-8EDE-F346269A991F}" xr6:coauthVersionLast="47" xr6:coauthVersionMax="47" xr10:uidLastSave="{00000000-0000-0000-0000-000000000000}"/>
  <bookViews>
    <workbookView xWindow="-108" yWindow="-108" windowWidth="23256" windowHeight="12528" tabRatio="997" activeTab="5" xr2:uid="{00000000-000D-0000-FFFF-FFFF00000000}"/>
  </bookViews>
  <sheets>
    <sheet name="RES ECO 2" sheetId="2" r:id="rId1"/>
    <sheet name="ECO 2 P1 ACEITES" sheetId="7" r:id="rId2"/>
    <sheet name="ECO 2 P2 LLANTAS" sheetId="4" r:id="rId3"/>
    <sheet name="ECO 2 P3 REF" sheetId="3" r:id="rId4"/>
    <sheet name="ECO 2 P4 FILT" sheetId="5" r:id="rId5"/>
    <sheet name="ECO 3" sheetId="8" r:id="rId6"/>
  </sheets>
  <definedNames>
    <definedName name="_xlnm._FilterDatabase" localSheetId="1" hidden="1">'ECO 2 P1 ACEITES'!$B$1:$B$29</definedName>
    <definedName name="_xlnm._FilterDatabase" localSheetId="2" hidden="1">'ECO 2 P2 LLANTAS'!$B$1:$B$36</definedName>
    <definedName name="_xlnm._FilterDatabase" localSheetId="3" hidden="1">'ECO 2 P3 REF'!$B$1:$B$250</definedName>
    <definedName name="_xlnm._FilterDatabase" localSheetId="4" hidden="1">'ECO 2 P4 FILT'!$B$1:$B$86</definedName>
    <definedName name="area" localSheetId="1">#REF!</definedName>
    <definedName name="area" localSheetId="2">#REF!</definedName>
    <definedName name="area" localSheetId="3">#REF!</definedName>
    <definedName name="area" localSheetId="4">#REF!</definedName>
    <definedName name="area" localSheetId="5">#REF!</definedName>
    <definedName name="area">#REF!</definedName>
    <definedName name="_xlnm.Print_Area" localSheetId="1">'ECO 2 P1 ACEITES'!$A$1:$G$39</definedName>
    <definedName name="_xlnm.Print_Area" localSheetId="2">'ECO 2 P2 LLANTAS'!$A$1:$G$45</definedName>
    <definedName name="_xlnm.Print_Area" localSheetId="3">'ECO 2 P3 REF'!$A$1:$G$350</definedName>
    <definedName name="_xlnm.Print_Area" localSheetId="4">'ECO 2 P4 FILT'!$A$1:$G$96</definedName>
    <definedName name="_xlnm.Print_Area" localSheetId="5">'ECO 3'!$A$1:$AL$34</definedName>
    <definedName name="_xlnm.Print_Area" localSheetId="0">'RES ECO 2'!$A$1:$I$36</definedName>
    <definedName name="cargo" localSheetId="1">#REF!</definedName>
    <definedName name="cargo" localSheetId="2">#REF!</definedName>
    <definedName name="cargo" localSheetId="3">#REF!</definedName>
    <definedName name="cargo" localSheetId="4">#REF!</definedName>
    <definedName name="cargo" localSheetId="5">#REF!</definedName>
    <definedName name="cargo">#REF!</definedName>
    <definedName name="cargocontacto" localSheetId="1">#REF!</definedName>
    <definedName name="cargocontacto" localSheetId="2">#REF!</definedName>
    <definedName name="cargocontacto" localSheetId="3">#REF!</definedName>
    <definedName name="cargocontacto" localSheetId="4">#REF!</definedName>
    <definedName name="cargocontacto" localSheetId="5">#REF!</definedName>
    <definedName name="cargocontacto">#REF!</definedName>
    <definedName name="cargoresponsabledelaobra" localSheetId="1">#REF!</definedName>
    <definedName name="cargoresponsabledelaobra" localSheetId="2">#REF!</definedName>
    <definedName name="cargoresponsabledelaobra" localSheetId="3">#REF!</definedName>
    <definedName name="cargoresponsabledelaobra" localSheetId="4">#REF!</definedName>
    <definedName name="cargoresponsabledelaobra" localSheetId="5">#REF!</definedName>
    <definedName name="cargoresponsabledelaobra">#REF!</definedName>
    <definedName name="cargovendedor" localSheetId="1">#REF!</definedName>
    <definedName name="cargovendedor" localSheetId="2">#REF!</definedName>
    <definedName name="cargovendedor" localSheetId="3">#REF!</definedName>
    <definedName name="cargovendedor" localSheetId="4">#REF!</definedName>
    <definedName name="cargovendedor" localSheetId="5">#REF!</definedName>
    <definedName name="cargovendedor">#REF!</definedName>
    <definedName name="ciudad" localSheetId="1">#REF!</definedName>
    <definedName name="ciudad" localSheetId="2">#REF!</definedName>
    <definedName name="ciudad" localSheetId="3">#REF!</definedName>
    <definedName name="ciudad" localSheetId="4">#REF!</definedName>
    <definedName name="ciudad" localSheetId="5">#REF!</definedName>
    <definedName name="ciudad">#REF!</definedName>
    <definedName name="ciudadcliente" localSheetId="1">#REF!</definedName>
    <definedName name="ciudadcliente" localSheetId="2">#REF!</definedName>
    <definedName name="ciudadcliente" localSheetId="3">#REF!</definedName>
    <definedName name="ciudadcliente" localSheetId="4">#REF!</definedName>
    <definedName name="ciudadcliente" localSheetId="5">#REF!</definedName>
    <definedName name="ciudadcliente">#REF!</definedName>
    <definedName name="ciudaddelaobra" localSheetId="1">#REF!</definedName>
    <definedName name="ciudaddelaobra" localSheetId="2">#REF!</definedName>
    <definedName name="ciudaddelaobra" localSheetId="3">#REF!</definedName>
    <definedName name="ciudaddelaobra" localSheetId="4">#REF!</definedName>
    <definedName name="ciudaddelaobra" localSheetId="5">#REF!</definedName>
    <definedName name="ciudaddelaobra">#REF!</definedName>
    <definedName name="cmic" localSheetId="1">#REF!</definedName>
    <definedName name="cmic" localSheetId="2">#REF!</definedName>
    <definedName name="cmic" localSheetId="3">#REF!</definedName>
    <definedName name="cmic" localSheetId="4">#REF!</definedName>
    <definedName name="cmic" localSheetId="5">#REF!</definedName>
    <definedName name="cmic">#REF!</definedName>
    <definedName name="codigodelaobra" localSheetId="1">#REF!</definedName>
    <definedName name="codigodelaobra" localSheetId="2">#REF!</definedName>
    <definedName name="codigodelaobra" localSheetId="3">#REF!</definedName>
    <definedName name="codigodelaobra" localSheetId="4">#REF!</definedName>
    <definedName name="codigodelaobra" localSheetId="5">#REF!</definedName>
    <definedName name="codigodelaobra">#REF!</definedName>
    <definedName name="codigopostalcliente" localSheetId="1">#REF!</definedName>
    <definedName name="codigopostalcliente" localSheetId="2">#REF!</definedName>
    <definedName name="codigopostalcliente" localSheetId="3">#REF!</definedName>
    <definedName name="codigopostalcliente" localSheetId="4">#REF!</definedName>
    <definedName name="codigopostalcliente" localSheetId="5">#REF!</definedName>
    <definedName name="codigopostalcliente">#REF!</definedName>
    <definedName name="codigopostaldelaobra" localSheetId="1">#REF!</definedName>
    <definedName name="codigopostaldelaobra" localSheetId="2">#REF!</definedName>
    <definedName name="codigopostaldelaobra" localSheetId="3">#REF!</definedName>
    <definedName name="codigopostaldelaobra" localSheetId="4">#REF!</definedName>
    <definedName name="codigopostaldelaobra" localSheetId="5">#REF!</definedName>
    <definedName name="codigopostaldelaobra">#REF!</definedName>
    <definedName name="codigovendedor" localSheetId="1">#REF!</definedName>
    <definedName name="codigovendedor" localSheetId="2">#REF!</definedName>
    <definedName name="codigovendedor" localSheetId="3">#REF!</definedName>
    <definedName name="codigovendedor" localSheetId="4">#REF!</definedName>
    <definedName name="codigovendedor" localSheetId="5">#REF!</definedName>
    <definedName name="codigovendedor">#REF!</definedName>
    <definedName name="colonia" localSheetId="1">#REF!</definedName>
    <definedName name="colonia" localSheetId="2">#REF!</definedName>
    <definedName name="colonia" localSheetId="3">#REF!</definedName>
    <definedName name="colonia" localSheetId="4">#REF!</definedName>
    <definedName name="colonia" localSheetId="5">#REF!</definedName>
    <definedName name="colonia">#REF!</definedName>
    <definedName name="coloniacliente" localSheetId="1">#REF!</definedName>
    <definedName name="coloniacliente" localSheetId="2">#REF!</definedName>
    <definedName name="coloniacliente" localSheetId="3">#REF!</definedName>
    <definedName name="coloniacliente" localSheetId="4">#REF!</definedName>
    <definedName name="coloniacliente" localSheetId="5">#REF!</definedName>
    <definedName name="coloniacliente">#REF!</definedName>
    <definedName name="coloniadelaobra" localSheetId="1">#REF!</definedName>
    <definedName name="coloniadelaobra" localSheetId="2">#REF!</definedName>
    <definedName name="coloniadelaobra" localSheetId="3">#REF!</definedName>
    <definedName name="coloniadelaobra" localSheetId="4">#REF!</definedName>
    <definedName name="coloniadelaobra" localSheetId="5">#REF!</definedName>
    <definedName name="coloniadelaobra">#REF!</definedName>
    <definedName name="contactocliente" localSheetId="1">#REF!</definedName>
    <definedName name="contactocliente" localSheetId="2">#REF!</definedName>
    <definedName name="contactocliente" localSheetId="3">#REF!</definedName>
    <definedName name="contactocliente" localSheetId="4">#REF!</definedName>
    <definedName name="contactocliente" localSheetId="5">#REF!</definedName>
    <definedName name="contactocliente">#REF!</definedName>
    <definedName name="decimalesredondeo" localSheetId="1">#REF!</definedName>
    <definedName name="decimalesredondeo" localSheetId="2">#REF!</definedName>
    <definedName name="decimalesredondeo" localSheetId="3">#REF!</definedName>
    <definedName name="decimalesredondeo" localSheetId="4">#REF!</definedName>
    <definedName name="decimalesredondeo" localSheetId="5">#REF!</definedName>
    <definedName name="decimalesredondeo">#REF!</definedName>
    <definedName name="departamento" localSheetId="1">#REF!</definedName>
    <definedName name="departamento" localSheetId="2">#REF!</definedName>
    <definedName name="departamento" localSheetId="3">#REF!</definedName>
    <definedName name="departamento" localSheetId="4">#REF!</definedName>
    <definedName name="departamento" localSheetId="5">#REF!</definedName>
    <definedName name="departamento">#REF!</definedName>
    <definedName name="direccioncliente" localSheetId="1">#REF!</definedName>
    <definedName name="direccioncliente" localSheetId="2">#REF!</definedName>
    <definedName name="direccioncliente" localSheetId="3">#REF!</definedName>
    <definedName name="direccioncliente" localSheetId="4">#REF!</definedName>
    <definedName name="direccioncliente" localSheetId="5">#REF!</definedName>
    <definedName name="direccioncliente">#REF!</definedName>
    <definedName name="direcciondeconcurso" localSheetId="1">#REF!</definedName>
    <definedName name="direcciondeconcurso" localSheetId="2">#REF!</definedName>
    <definedName name="direcciondeconcurso" localSheetId="3">#REF!</definedName>
    <definedName name="direcciondeconcurso" localSheetId="4">#REF!</definedName>
    <definedName name="direcciondeconcurso" localSheetId="5">#REF!</definedName>
    <definedName name="direcciondeconcurso">#REF!</definedName>
    <definedName name="direcciondelaobra" localSheetId="1">#REF!</definedName>
    <definedName name="direcciondelaobra" localSheetId="2">#REF!</definedName>
    <definedName name="direcciondelaobra" localSheetId="3">#REF!</definedName>
    <definedName name="direcciondelaobra" localSheetId="4">#REF!</definedName>
    <definedName name="direcciondelaobra" localSheetId="5">#REF!</definedName>
    <definedName name="direcciondelaobra">#REF!</definedName>
    <definedName name="domicilio" localSheetId="1">#REF!</definedName>
    <definedName name="domicilio" localSheetId="2">#REF!</definedName>
    <definedName name="domicilio" localSheetId="3">#REF!</definedName>
    <definedName name="domicilio" localSheetId="4">#REF!</definedName>
    <definedName name="domicilio" localSheetId="5">#REF!</definedName>
    <definedName name="domicilio">#REF!</definedName>
    <definedName name="email" localSheetId="1">#REF!</definedName>
    <definedName name="email" localSheetId="2">#REF!</definedName>
    <definedName name="email" localSheetId="3">#REF!</definedName>
    <definedName name="email" localSheetId="4">#REF!</definedName>
    <definedName name="email" localSheetId="5">#REF!</definedName>
    <definedName name="email">#REF!</definedName>
    <definedName name="emailcliente" localSheetId="1">#REF!</definedName>
    <definedName name="emailcliente" localSheetId="2">#REF!</definedName>
    <definedName name="emailcliente" localSheetId="3">#REF!</definedName>
    <definedName name="emailcliente" localSheetId="4">#REF!</definedName>
    <definedName name="emailcliente" localSheetId="5">#REF!</definedName>
    <definedName name="emailcliente">#REF!</definedName>
    <definedName name="emaildelaobra" localSheetId="1">#REF!</definedName>
    <definedName name="emaildelaobra" localSheetId="2">#REF!</definedName>
    <definedName name="emaildelaobra" localSheetId="3">#REF!</definedName>
    <definedName name="emaildelaobra" localSheetId="4">#REF!</definedName>
    <definedName name="emaildelaobra" localSheetId="5">#REF!</definedName>
    <definedName name="emaildelaobra">#REF!</definedName>
    <definedName name="estado" localSheetId="1">#REF!</definedName>
    <definedName name="estado" localSheetId="2">#REF!</definedName>
    <definedName name="estado" localSheetId="3">#REF!</definedName>
    <definedName name="estado" localSheetId="4">#REF!</definedName>
    <definedName name="estado" localSheetId="5">#REF!</definedName>
    <definedName name="estado">#REF!</definedName>
    <definedName name="estadodelaobra" localSheetId="1">#REF!</definedName>
    <definedName name="estadodelaobra" localSheetId="2">#REF!</definedName>
    <definedName name="estadodelaobra" localSheetId="3">#REF!</definedName>
    <definedName name="estadodelaobra" localSheetId="4">#REF!</definedName>
    <definedName name="estadodelaobra" localSheetId="5">#REF!</definedName>
    <definedName name="estadodelaobra">#REF!</definedName>
    <definedName name="fechaconvocatoria" localSheetId="1">#REF!</definedName>
    <definedName name="fechaconvocatoria" localSheetId="2">#REF!</definedName>
    <definedName name="fechaconvocatoria" localSheetId="3">#REF!</definedName>
    <definedName name="fechaconvocatoria" localSheetId="4">#REF!</definedName>
    <definedName name="fechaconvocatoria" localSheetId="5">#REF!</definedName>
    <definedName name="fechaconvocatoria">#REF!</definedName>
    <definedName name="fechadeconcurso" localSheetId="1">#REF!</definedName>
    <definedName name="fechadeconcurso" localSheetId="2">#REF!</definedName>
    <definedName name="fechadeconcurso" localSheetId="3">#REF!</definedName>
    <definedName name="fechadeconcurso" localSheetId="4">#REF!</definedName>
    <definedName name="fechadeconcurso" localSheetId="5">#REF!</definedName>
    <definedName name="fechadeconcurso">#REF!</definedName>
    <definedName name="fechainicio" localSheetId="1">#REF!</definedName>
    <definedName name="fechainicio" localSheetId="2">#REF!</definedName>
    <definedName name="fechainicio" localSheetId="3">#REF!</definedName>
    <definedName name="fechainicio" localSheetId="4">#REF!</definedName>
    <definedName name="fechainicio" localSheetId="5">#REF!</definedName>
    <definedName name="fechainicio">#REF!</definedName>
    <definedName name="fechaterminacion" localSheetId="1">#REF!</definedName>
    <definedName name="fechaterminacion" localSheetId="2">#REF!</definedName>
    <definedName name="fechaterminacion" localSheetId="3">#REF!</definedName>
    <definedName name="fechaterminacion" localSheetId="4">#REF!</definedName>
    <definedName name="fechaterminacion" localSheetId="5">#REF!</definedName>
    <definedName name="fechaterminacion">#REF!</definedName>
    <definedName name="imss" localSheetId="1">#REF!</definedName>
    <definedName name="imss" localSheetId="2">#REF!</definedName>
    <definedName name="imss" localSheetId="3">#REF!</definedName>
    <definedName name="imss" localSheetId="4">#REF!</definedName>
    <definedName name="imss" localSheetId="5">#REF!</definedName>
    <definedName name="imss">#REF!</definedName>
    <definedName name="infonavit" localSheetId="1">#REF!</definedName>
    <definedName name="infonavit" localSheetId="2">#REF!</definedName>
    <definedName name="infonavit" localSheetId="3">#REF!</definedName>
    <definedName name="infonavit" localSheetId="4">#REF!</definedName>
    <definedName name="infonavit" localSheetId="5">#REF!</definedName>
    <definedName name="infonavit">#REF!</definedName>
    <definedName name="mailcontacto" localSheetId="1">#REF!</definedName>
    <definedName name="mailcontacto" localSheetId="2">#REF!</definedName>
    <definedName name="mailcontacto" localSheetId="3">#REF!</definedName>
    <definedName name="mailcontacto" localSheetId="4">#REF!</definedName>
    <definedName name="mailcontacto" localSheetId="5">#REF!</definedName>
    <definedName name="mailcontacto">#REF!</definedName>
    <definedName name="mailvendedor" localSheetId="1">#REF!</definedName>
    <definedName name="mailvendedor" localSheetId="2">#REF!</definedName>
    <definedName name="mailvendedor" localSheetId="3">#REF!</definedName>
    <definedName name="mailvendedor" localSheetId="4">#REF!</definedName>
    <definedName name="mailvendedor" localSheetId="5">#REF!</definedName>
    <definedName name="mailvendedor">#REF!</definedName>
    <definedName name="nombrecliente" localSheetId="1">#REF!</definedName>
    <definedName name="nombrecliente" localSheetId="2">#REF!</definedName>
    <definedName name="nombrecliente" localSheetId="3">#REF!</definedName>
    <definedName name="nombrecliente" localSheetId="4">#REF!</definedName>
    <definedName name="nombrecliente" localSheetId="5">#REF!</definedName>
    <definedName name="nombrecliente">#REF!</definedName>
    <definedName name="nombredelaobra" localSheetId="1">#REF!</definedName>
    <definedName name="nombredelaobra" localSheetId="2">#REF!</definedName>
    <definedName name="nombredelaobra" localSheetId="3">#REF!</definedName>
    <definedName name="nombredelaobra" localSheetId="4">#REF!</definedName>
    <definedName name="nombredelaobra" localSheetId="5">#REF!</definedName>
    <definedName name="nombredelaobra">#REF!</definedName>
    <definedName name="nombrevendedor" localSheetId="1">#REF!</definedName>
    <definedName name="nombrevendedor" localSheetId="2">#REF!</definedName>
    <definedName name="nombrevendedor" localSheetId="3">#REF!</definedName>
    <definedName name="nombrevendedor" localSheetId="4">#REF!</definedName>
    <definedName name="nombrevendedor" localSheetId="5">#REF!</definedName>
    <definedName name="nombrevendedor">#REF!</definedName>
    <definedName name="numconvocatoria" localSheetId="1">#REF!</definedName>
    <definedName name="numconvocatoria" localSheetId="2">#REF!</definedName>
    <definedName name="numconvocatoria" localSheetId="3">#REF!</definedName>
    <definedName name="numconvocatoria" localSheetId="4">#REF!</definedName>
    <definedName name="numconvocatoria" localSheetId="5">#REF!</definedName>
    <definedName name="numconvocatoria">#REF!</definedName>
    <definedName name="numerodeconcurso" localSheetId="1">#REF!</definedName>
    <definedName name="numerodeconcurso" localSheetId="2">#REF!</definedName>
    <definedName name="numerodeconcurso" localSheetId="3">#REF!</definedName>
    <definedName name="numerodeconcurso" localSheetId="4">#REF!</definedName>
    <definedName name="numerodeconcurso" localSheetId="5">#REF!</definedName>
    <definedName name="numerodeconcurso">#REF!</definedName>
    <definedName name="plazocalculado" localSheetId="1">#REF!</definedName>
    <definedName name="plazocalculado" localSheetId="2">#REF!</definedName>
    <definedName name="plazocalculado" localSheetId="3">#REF!</definedName>
    <definedName name="plazocalculado" localSheetId="4">#REF!</definedName>
    <definedName name="plazocalculado" localSheetId="5">#REF!</definedName>
    <definedName name="plazocalculado">#REF!</definedName>
    <definedName name="plazoreal" localSheetId="1">#REF!</definedName>
    <definedName name="plazoreal" localSheetId="2">#REF!</definedName>
    <definedName name="plazoreal" localSheetId="3">#REF!</definedName>
    <definedName name="plazoreal" localSheetId="4">#REF!</definedName>
    <definedName name="plazoreal" localSheetId="5">#REF!</definedName>
    <definedName name="plazoreal">#REF!</definedName>
    <definedName name="porcentajeivapresupuesto" localSheetId="1">#REF!</definedName>
    <definedName name="porcentajeivapresupuesto" localSheetId="2">#REF!</definedName>
    <definedName name="porcentajeivapresupuesto" localSheetId="3">#REF!</definedName>
    <definedName name="porcentajeivapresupuesto" localSheetId="4">#REF!</definedName>
    <definedName name="porcentajeivapresupuesto" localSheetId="5">#REF!</definedName>
    <definedName name="porcentajeivapresupuesto">#REF!</definedName>
    <definedName name="primeramoneda" localSheetId="1">#REF!</definedName>
    <definedName name="primeramoneda" localSheetId="2">#REF!</definedName>
    <definedName name="primeramoneda" localSheetId="3">#REF!</definedName>
    <definedName name="primeramoneda" localSheetId="4">#REF!</definedName>
    <definedName name="primeramoneda" localSheetId="5">#REF!</definedName>
    <definedName name="primeramoneda">#REF!</definedName>
    <definedName name="razonsocial" localSheetId="1">#REF!</definedName>
    <definedName name="razonsocial" localSheetId="2">#REF!</definedName>
    <definedName name="razonsocial" localSheetId="3">#REF!</definedName>
    <definedName name="razonsocial" localSheetId="4">#REF!</definedName>
    <definedName name="razonsocial" localSheetId="5">#REF!</definedName>
    <definedName name="razonsocial">#REF!</definedName>
    <definedName name="remateprimeramoneda" localSheetId="1">#REF!</definedName>
    <definedName name="remateprimeramoneda" localSheetId="2">#REF!</definedName>
    <definedName name="remateprimeramoneda" localSheetId="3">#REF!</definedName>
    <definedName name="remateprimeramoneda" localSheetId="4">#REF!</definedName>
    <definedName name="remateprimeramoneda" localSheetId="5">#REF!</definedName>
    <definedName name="remateprimeramoneda">#REF!</definedName>
    <definedName name="rematesegundamoneda" localSheetId="1">#REF!</definedName>
    <definedName name="rematesegundamoneda" localSheetId="2">#REF!</definedName>
    <definedName name="rematesegundamoneda" localSheetId="3">#REF!</definedName>
    <definedName name="rematesegundamoneda" localSheetId="4">#REF!</definedName>
    <definedName name="rematesegundamoneda" localSheetId="5">#REF!</definedName>
    <definedName name="rematesegundamoneda">#REF!</definedName>
    <definedName name="responsable" localSheetId="1">#REF!</definedName>
    <definedName name="responsable" localSheetId="2">#REF!</definedName>
    <definedName name="responsable" localSheetId="3">#REF!</definedName>
    <definedName name="responsable" localSheetId="4">#REF!</definedName>
    <definedName name="responsable" localSheetId="5">#REF!</definedName>
    <definedName name="responsable">#REF!</definedName>
    <definedName name="responsabledelaobra" localSheetId="1">#REF!</definedName>
    <definedName name="responsabledelaobra" localSheetId="2">#REF!</definedName>
    <definedName name="responsabledelaobra" localSheetId="3">#REF!</definedName>
    <definedName name="responsabledelaobra" localSheetId="4">#REF!</definedName>
    <definedName name="responsabledelaobra" localSheetId="5">#REF!</definedName>
    <definedName name="responsabledelaobra">#REF!</definedName>
    <definedName name="rfc" localSheetId="1">#REF!</definedName>
    <definedName name="rfc" localSheetId="2">#REF!</definedName>
    <definedName name="rfc" localSheetId="3">#REF!</definedName>
    <definedName name="rfc" localSheetId="4">#REF!</definedName>
    <definedName name="rfc" localSheetId="5">#REF!</definedName>
    <definedName name="rfc">#REF!</definedName>
    <definedName name="segundamoneda" localSheetId="1">#REF!</definedName>
    <definedName name="segundamoneda" localSheetId="2">#REF!</definedName>
    <definedName name="segundamoneda" localSheetId="3">#REF!</definedName>
    <definedName name="segundamoneda" localSheetId="4">#REF!</definedName>
    <definedName name="segundamoneda" localSheetId="5">#REF!</definedName>
    <definedName name="segundamoneda">#REF!</definedName>
    <definedName name="telefono" localSheetId="1">#REF!</definedName>
    <definedName name="telefono" localSheetId="2">#REF!</definedName>
    <definedName name="telefono" localSheetId="3">#REF!</definedName>
    <definedName name="telefono" localSheetId="4">#REF!</definedName>
    <definedName name="telefono" localSheetId="5">#REF!</definedName>
    <definedName name="telefono">#REF!</definedName>
    <definedName name="telefonocliente" localSheetId="1">#REF!</definedName>
    <definedName name="telefonocliente" localSheetId="2">#REF!</definedName>
    <definedName name="telefonocliente" localSheetId="3">#REF!</definedName>
    <definedName name="telefonocliente" localSheetId="4">#REF!</definedName>
    <definedName name="telefonocliente" localSheetId="5">#REF!</definedName>
    <definedName name="telefonocliente">#REF!</definedName>
    <definedName name="telefonocontacto" localSheetId="1">#REF!</definedName>
    <definedName name="telefonocontacto" localSheetId="2">#REF!</definedName>
    <definedName name="telefonocontacto" localSheetId="3">#REF!</definedName>
    <definedName name="telefonocontacto" localSheetId="4">#REF!</definedName>
    <definedName name="telefonocontacto" localSheetId="5">#REF!</definedName>
    <definedName name="telefonocontacto">#REF!</definedName>
    <definedName name="telefonodelaobra" localSheetId="1">#REF!</definedName>
    <definedName name="telefonodelaobra" localSheetId="2">#REF!</definedName>
    <definedName name="telefonodelaobra" localSheetId="3">#REF!</definedName>
    <definedName name="telefonodelaobra" localSheetId="4">#REF!</definedName>
    <definedName name="telefonodelaobra" localSheetId="5">#REF!</definedName>
    <definedName name="telefonodelaobra">#REF!</definedName>
    <definedName name="telefonovendedor" localSheetId="1">#REF!</definedName>
    <definedName name="telefonovendedor" localSheetId="2">#REF!</definedName>
    <definedName name="telefonovendedor" localSheetId="3">#REF!</definedName>
    <definedName name="telefonovendedor" localSheetId="4">#REF!</definedName>
    <definedName name="telefonovendedor" localSheetId="5">#REF!</definedName>
    <definedName name="telefonovendedor">#REF!</definedName>
    <definedName name="tipodelicitacion" localSheetId="1">#REF!</definedName>
    <definedName name="tipodelicitacion" localSheetId="2">#REF!</definedName>
    <definedName name="tipodelicitacion" localSheetId="3">#REF!</definedName>
    <definedName name="tipodelicitacion" localSheetId="4">#REF!</definedName>
    <definedName name="tipodelicitacion" localSheetId="5">#REF!</definedName>
    <definedName name="tipodelicitacion">#REF!</definedName>
    <definedName name="_xlnm.Print_Titles" localSheetId="1">'ECO 2 P1 ACEITES'!$1:$10</definedName>
    <definedName name="_xlnm.Print_Titles" localSheetId="2">'ECO 2 P2 LLANTAS'!$1:$10</definedName>
    <definedName name="_xlnm.Print_Titles" localSheetId="3">'ECO 2 P3 REF'!$1:$10</definedName>
    <definedName name="_xlnm.Print_Titles" localSheetId="4">'ECO 2 P4 FILT'!$1:$10</definedName>
    <definedName name="totalpresupuestoprimeramoneda" localSheetId="1">#REF!</definedName>
    <definedName name="totalpresupuestoprimeramoneda" localSheetId="2">#REF!</definedName>
    <definedName name="totalpresupuestoprimeramoneda" localSheetId="3">#REF!</definedName>
    <definedName name="totalpresupuestoprimeramoneda" localSheetId="4">#REF!</definedName>
    <definedName name="totalpresupuestoprimeramoneda" localSheetId="5">#REF!</definedName>
    <definedName name="totalpresupuestoprimeramoneda">#REF!</definedName>
    <definedName name="totalpresupuestosegundamoneda" localSheetId="1">#REF!</definedName>
    <definedName name="totalpresupuestosegundamoneda" localSheetId="2">#REF!</definedName>
    <definedName name="totalpresupuestosegundamoneda" localSheetId="3">#REF!</definedName>
    <definedName name="totalpresupuestosegundamoneda" localSheetId="4">#REF!</definedName>
    <definedName name="totalpresupuestosegundamoneda" localSheetId="5">#REF!</definedName>
    <definedName name="totalpresupuestosegundamoned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 i="4" l="1"/>
  <c r="A17" i="4" s="1"/>
  <c r="A18" i="4" s="1"/>
  <c r="A19" i="4" s="1"/>
  <c r="A20" i="4" s="1"/>
  <c r="A21" i="4" s="1"/>
  <c r="A22" i="4" s="1"/>
  <c r="A23" i="4" s="1"/>
  <c r="A24" i="4" s="1"/>
  <c r="A25" i="4" s="1"/>
  <c r="A26" i="4" s="1"/>
  <c r="A27" i="4" s="1"/>
  <c r="A28" i="4" s="1"/>
  <c r="A29" i="4" s="1"/>
  <c r="A30" i="4" s="1"/>
  <c r="I18" i="2" l="1"/>
  <c r="I16" i="2"/>
  <c r="I22" i="2" l="1"/>
  <c r="G24" i="2" l="1"/>
  <c r="I20" i="2"/>
  <c r="G26" i="2" l="1"/>
  <c r="G27" i="2" s="1"/>
  <c r="G28" i="2" l="1"/>
</calcChain>
</file>

<file path=xl/sharedStrings.xml><?xml version="1.0" encoding="utf-8"?>
<sst xmlns="http://schemas.openxmlformats.org/spreadsheetml/2006/main" count="1032" uniqueCount="497">
  <si>
    <t xml:space="preserve"> </t>
  </si>
  <si>
    <t>Código</t>
  </si>
  <si>
    <t>Concepto</t>
  </si>
  <si>
    <t>Unidad</t>
  </si>
  <si>
    <t>Cantidad</t>
  </si>
  <si>
    <t>Importe</t>
  </si>
  <si>
    <t>SUBTOTAL</t>
  </si>
  <si>
    <t>TOTAL</t>
  </si>
  <si>
    <t>IMPORTE DEL PRESUPUESTO</t>
  </si>
  <si>
    <t xml:space="preserve">16% IVA </t>
  </si>
  <si>
    <t>16 %IVA</t>
  </si>
  <si>
    <t>(IMPORTE TOTAL CON LETRA)</t>
  </si>
  <si>
    <t>Costo Unitario</t>
  </si>
  <si>
    <t>Costo Unitario con letra</t>
  </si>
  <si>
    <t>IMPORTE TOTAL CON LETRA</t>
  </si>
  <si>
    <t>No.</t>
  </si>
  <si>
    <t xml:space="preserve"> importe con letra</t>
  </si>
  <si>
    <t xml:space="preserve"> importe con número</t>
  </si>
  <si>
    <t>F. incio</t>
  </si>
  <si>
    <t>F. Termino</t>
  </si>
  <si>
    <t>MES 1</t>
  </si>
  <si>
    <t>MES 2</t>
  </si>
  <si>
    <t>MES 3</t>
  </si>
  <si>
    <t>MES 4</t>
  </si>
  <si>
    <t>MES 5</t>
  </si>
  <si>
    <t>MES 6</t>
  </si>
  <si>
    <t>MES 7</t>
  </si>
  <si>
    <r>
      <rPr>
        <b/>
        <sz val="7"/>
        <rFont val="Arial"/>
        <family val="2"/>
      </rPr>
      <t>NOTA</t>
    </r>
    <r>
      <rPr>
        <sz val="7"/>
        <rFont val="Arial"/>
        <family val="2"/>
      </rPr>
      <t>: EN PAPELERIA MEBRETADA DE LA EMPRESA Y FIRMADO POR EL REPRESENTANTE LEGAL</t>
    </r>
  </si>
  <si>
    <t>ECONÓMICO No. 3</t>
  </si>
  <si>
    <t xml:space="preserve">ADQUISICIÓN DE ACEITES, GRASAS, ADITIVOS, ANTICONGELANTE, FILTROS, LLANTAS Y REFACCIONES PARA MAQUINARIA Y EQUIPO DE TRANSPORTE QUE TRABAJAN EN OBRAS POR ADMINISTRACIÓN DEL “PROGRAMA RESCATE CARRETERO”   </t>
  </si>
  <si>
    <t>LICITACIÓN No: EA-932063953-SOP017-2025</t>
  </si>
  <si>
    <t>PI</t>
  </si>
  <si>
    <t>P2</t>
  </si>
  <si>
    <t>P3</t>
  </si>
  <si>
    <t>P4</t>
  </si>
  <si>
    <t xml:space="preserve">REFACCIONES PARA VEHICULOS Y MAQUINARIA PESADA </t>
  </si>
  <si>
    <t>ACEITE, GRASAS, ADITIVOS Y ANTICONGELANTE PARA VEHICULOS Y MAQUINARIA PESADA</t>
  </si>
  <si>
    <t xml:space="preserve">FILTROS PARA VEHICULOS Y MAQUINARIA PESADA </t>
  </si>
  <si>
    <t>UBICACIÓN: LOCALIDAD VARIAS COBERTURA ESTATAL</t>
  </si>
  <si>
    <t>ABRAZADERA SINFÍN 3/4 DE ACERO INOXIDABLE PARA SUJETAR MANGUERA PARA EQUIPO DE TRANSPORTE</t>
  </si>
  <si>
    <t>ABRAZADERA SINFÍN 5/8 DE ACERO INOXIDABLE PARA SUJETAR MANGUERA PARA EQUIPO DE TRANSPORTE</t>
  </si>
  <si>
    <t xml:space="preserve">ABRAZADERAS PARA CRUCETAS DE CARDANDE FIERRO VACIADO PARA FORD F-150 EQUIPO DE TRANSPORTE </t>
  </si>
  <si>
    <t>ABRAZADERAS SINFÍN 3/8 DE ACERO INOXIDABLE PARA SUJETAR MANGUERA EN EQUIPO DE TRANSPORTE</t>
  </si>
  <si>
    <t xml:space="preserve">ACUMUALDORES DE 17 PLACAS DE POSTE MEDIDAS 33CM. LARGO, 18CM. ANCHO, 22CM. ALTO PARA SISTEMA DE ARRANQUE EN EQUIPO DE TRANSPORTE </t>
  </si>
  <si>
    <t xml:space="preserve">ACUMULADORES 17 PLACAS CAJA CHICA DE 28CM. LARGO, 18CM. ANCHO, 17CM. ALTO PARA SISTEMA DE ARRANQUE EN EQUIPO DE TRANSPORTE </t>
  </si>
  <si>
    <t>ACUMULADORES 17 PLACAS CAJA GRANDE DE TORNILLO DE 33CM. LARGO, 18CM. ANCHO, 22CM. ALTO PARA SISTEMA DE ARRANQUE (FREIGTHLINER)</t>
  </si>
  <si>
    <t>ACUMULADORES DE 23 PLACAS DE POSTE DE 49CM. LARGO, 20CM. ANCHO 18CM. ALTO PARA  SISTEMA DE ARRANQUE DE MAQUINARIA PESADA</t>
  </si>
  <si>
    <t>AFLOJATODO  (BOTE WD-40) BOTE EN AEROSOL AKRON  450ml PARA PERMITE AFLOJAR PIEZAS METALICAS.</t>
  </si>
  <si>
    <t>ALTERNADOR (FREIGTHLINER) ALIMENTA LOS SISTEMAS ELECTRICOS DE UN CAMION PARA GENERADOR DE CORRIENTE PARA CAMION TORTON</t>
  </si>
  <si>
    <t>ALTERNADOR DELCO 12V, ALIMENTA LOS SISTEMAS ELECTRICOS DE LA MAQUINA PARA GENERADOR DE CORRIENTE PARA VIBROCOMPACTADORA</t>
  </si>
  <si>
    <t>ALTERNADOR DELCO 24V, ALIMENTA LOS SISTEMAS ELECTRICOS DE LA MAQUINA PARA GENERADOR DE CORRIENTE PARA MOTOCONFORMADORA</t>
  </si>
  <si>
    <t>ALTERNADOR F-150, ALIMENTA LOS SISTEMAS ELECTRICOS DE UNA CAMIONETA PARA GENERADOR DE CORRIENTE EN EQUIPO DE TRANSPORTE</t>
  </si>
  <si>
    <t>ALTERNADOR F-250, ALIMENTA LOS SISTEMAS ELECTRICOS DE UNA CAMIONETA PARA GENERADOR DE CORRIENTE EN EQUIPO DE TRANSPORTE</t>
  </si>
  <si>
    <t>AMORTIGUADOR DELANTERO, AMORTIGUA LOS GOLPES O IMPACTOS AL VEHICULO PARA CHEVROLET SILVERADO 2008</t>
  </si>
  <si>
    <t>AMORTIGUADOR TRASERO, AMORTIGUA LOS GOLPES O IMPACTOS AL VEHICULO PARACHEVROLET SILVERADO 2008</t>
  </si>
  <si>
    <t>AMORTIGUADORES DELANTEROS, AMORTIGUA LOS GOLPES O IMPACTOS AL VEHICULO PARA FORD F-150 EQUIPO DE TRANSPORTE</t>
  </si>
  <si>
    <t>AMORTIGUADORES TRASEROS, AMORTIGUA LOS GOLPES O IMPACTOS AL VEHICULO PARA FORD F-150 EQUIPO DE TRANSPORTE</t>
  </si>
  <si>
    <t>ARMADURA 28MT 12V CON CARCASA, HORQUILLA, SELENOIDE, IMPULSOR, ESCIBILLAS, ROTOR, BOBINA INDUCTORA  PARA MOTOR DE ARRANQUE DE MAQUINARIA PESADA</t>
  </si>
  <si>
    <t>ARMADURA 29MT 12V CON CARCASA, HORQUILLA, SELENOIDE, IMPULSOR, ESCIBILLAS, ROTOR, BOBINA INDUCTORA PARA MOTOR DE ARRANQUE DE MAQUINARIA PESADA</t>
  </si>
  <si>
    <t>ARMADURA 42MT 24V CON CARCASA, HORQUILLA, SELENOIDE, IMPULSOR, ESCIBILLAS, ROTOR, BOBINA INDUCTORA PARA MOTOR DE ARRANQUE DE MAQUINARIA PESADA</t>
  </si>
  <si>
    <t>ARMADURAS F-150 CON CARCASA, HORQUILLA, SELENOIDE, IMPULSOR, ESCIBILLAS, ROTOR, BOBINA INDUCTORA PARA FORD F-150 EQUIPO DE TRANSPORTE</t>
  </si>
  <si>
    <t>ARMADURAS F-250 CON CARCASA, HORQUILLA, SELENOIDE, IMPULSOR, ESCIBILLAS, ROTOR, BOBINA INDUCTORA PARA FORD F-150 EQUIPO DE TRANSPORTE</t>
  </si>
  <si>
    <t>ARMADURAS F-350 CON CARCASA, HORQUILLA, SELENOIDE, IMPULSOR, ESCIBILLAS, ROTOR, BOBINA INDUCTORA PARA FORD F-150 EQUIPO DE TRANSPORTE</t>
  </si>
  <si>
    <t>ASILENCIADOR ESTA COMPUESTA POR CAMARAS, TUBO METALICO Y LANA DE ROCA, REDUCE EL RUIDO Y LAS EMISIONES DEL MOTOR DE UN VEHICULO PARA EQUIPO TRANSPORTE</t>
  </si>
  <si>
    <t>BALANCIN DE MUELLES DE ACERO INOXIDABLE CON PIEZAS QUE UNEN EL CHASIS DEL CAMION CON LA HOJA DE RESORTE (FREIGTHLINER)</t>
  </si>
  <si>
    <t>BALATAS DE  METAL, SEMI-METAL, CEAMICA U ORGANICA PARA SISTEMA DE FRENOS DE CAMA BAJA</t>
  </si>
  <si>
    <t>BALATAS DELANTERAS DE METAL, SEMI-METAL, CEAMICA U ORGANICA PARA SISTEMA DE FRENOS EQUIPO DE TRANSPORTE</t>
  </si>
  <si>
    <t>BALATAS TRASERAS DE METAL, SEMI-METAL, CEAMICA U ORGANICA PARA SISTEMA DE FRENOS EQUIPO DE TRANSPORTE</t>
  </si>
  <si>
    <t>BALATAS TRASERAS METAL, SEMI-METAL, CEAMICA U ORGANICA PARA SISTEMA DE FRENOS EN TRACTO CAMION</t>
  </si>
  <si>
    <t>BALERO DE CARGA CON PERNO DE ACERO INOXIDABLE CON ELEMENTO MECANICO QUE PERMITE EL MOVIMIENTO ENTRE DOS O MAS PIEZAS PARA RETRO EXCAVADORA 580 K</t>
  </si>
  <si>
    <t>BALERO EXTERIOR DE ACERO INOXIDABLE Y ANILLO QUE FORMA PARTE DE UN RODAMIENTO PARA MINI BUS</t>
  </si>
  <si>
    <t>BALERO EXTERNO DE ACERO INOXIDABLE PARA FORD F-150 EQUIPO DE TRANSPORTE</t>
  </si>
  <si>
    <t>BALERO INTERIOR DE ACERO INOXIDABLE PARA ANILLO QUE FORMA PARTE DE UN RODAMIENTO DEL MINI BUS</t>
  </si>
  <si>
    <t>BALERO INTERNO PARA RUEDA  DE ACERO INOXIDABLE PARA FORD F-150 EQUIPO DE TRANSPORTE</t>
  </si>
  <si>
    <t>BALERO TRASERO EXTERIOR DE ACERO INOXIDABLE PARA FORD F-350 DE EQUIPO DE TRANSPORTE</t>
  </si>
  <si>
    <t>BALERO TRASERO INTERNO DE ACERO INOXIDABLE PARA FORD F-350 EQUIPO DE TRANSPORTE</t>
  </si>
  <si>
    <t>BALEROS 6203  DE ACERO INOXIDABLE PARA  FORD F-150 EQUIPO DE TRANSPORTE</t>
  </si>
  <si>
    <t>BANDA  DE PLASTICO CON ELEMENTO FLEXIBLE QUE TRANSMITE POTENCIA Y MOVIMIENTO ENTRE EJES Y POLEAS PARACARGADOR FRONTAL WA450</t>
  </si>
  <si>
    <t>BANDA DE PLASTICO CON ELEMENTO FLEXIBLE QUE TRANSMITE POTENCIA Y MOVIMIENTO ENTRE EJES Y POLEAS PARA BULLDOZER D7R</t>
  </si>
  <si>
    <t>BANDA DE PLASTICO CON ELEMENTO FLEXIBLE QUE TRANSMITE POTENCIA Y MOVIMIENTO ENTRE EJES Y POLEAS PARA BULLDOZER D8T</t>
  </si>
  <si>
    <t>BANDA DE PLASTICO CON ELEMENTO FLEXIBLE QUE TRANSMITE POTENCIA Y MOVIMIENTO ENTRE EJES Y POLEAS PARA CARGADOR FRONTAL WA-420</t>
  </si>
  <si>
    <t>BANDA DE PLASTICO CON ELEMENTO FLEXIBLE QUE TRANSMITE POTENCIA Y MOVIMIENTO ENTRE EJES Y POLEAS (FREIGTHLINER)</t>
  </si>
  <si>
    <t>BANDA DE PLASTICO CON ELEMENTO FLEXIBLE QUE TRANSMITE POTENCIA Y MOVIMIENTO ENTRE EJES Y POLEAS PARA RETRO EXCAVADORA 416C</t>
  </si>
  <si>
    <t>BANDA PLASTICO CON ELEMENTO FLEXIBLE QUE TRANSMITE POTENCIA Y MOVIMIENTO ENTRE EJES Y POLEAS PARA VIBROCOMPACTADOR SD-100D</t>
  </si>
  <si>
    <t>BANDA DE ACCESORIOS DE CAUCHO REFORZADO CON CORREA QUE TRANSMITE LA POTENCI DEL MOTOR A LOS ACCESORIOS DEL VEHICULO FORD F-150 EQUIPO DE TRANSPORTE</t>
  </si>
  <si>
    <t>BANDA DE TRACCION DE CAUCHO REFORZADO CON PIEZA QUE TRANSMITE ENERGIA Y MOVIMIENTO ENTRE EJES DISTANTES PARA PAVIMENTADORA AP555E</t>
  </si>
  <si>
    <t>BANDA H18726H DE PLASTICO CON ELEMENTO FLEXIBLE QUE TRANSMITE POTENCIA PARA PINTA RAYAS</t>
  </si>
  <si>
    <t xml:space="preserve">BANDA SUJETADORA DE 2" TIPO PLANO CONESTRUCTURA DE ACERO TEMPLADO PARA USO EN MAQUINARIA PESADA </t>
  </si>
  <si>
    <t>BANDA VIAL 71060BIC DE CAUCHO / PARA USO EN PETROLIZADORA PARA PETROLIZADORA</t>
  </si>
  <si>
    <t>BANDAS DE PLASTICO CON ELEMENTO FLEXIBLE QUE TRANSMITE POTENCIA Y MOVIMIENTO ENTRE EJES Y POLEAS PARA CARGADOR FRONTAL WA 420</t>
  </si>
  <si>
    <t>BENDIX 28MT 12V 10 DIENTES PARA MECANISMO DE ENGRANAJE QUE SE ENCUENTRA EN EL MOTOR DE ARRANQUE DE UNA MAQUINA  PARA MOTOR DE ARRANQUE DE MAQUINARIA PESADA</t>
  </si>
  <si>
    <t>BENDIX 29MT 12V 10 DIENTES PARA MECANISMO DE ENGRANAJE QUE SE ENCUENTRA EN EL MOTOR DE ARRANQUE DE UNA MAQUINA  PARA MOTOR DE ARRANQUE DE MAQUINARIA PESADA</t>
  </si>
  <si>
    <t>BENDIX 42MT 24V PARA MECANISMO DE ENGRANAJE QUE SE ENCUENTRA EN EL MOTOR DE ARRANQUE DE UNA MAQUINA  PARA MOTOR DE ARRANQUE DE MAQUINARIA PESADA</t>
  </si>
  <si>
    <t>BENDIX F-150 PARA MECANISMO DE ENGRANAJE QUE SE ENCUENTRA EN EL MOTOR DE ARRANQUE DE UNA MAQUINA  PARA MOTOR DE ARRANQUE DE MAQUINARIA PESADA</t>
  </si>
  <si>
    <t>BENDIX F-250 PARA MECANISMO DE ENGRANAJE QUE SE ENCUENTRA EN EL MOTOR DE ARRANQUE DE UNA MAQUINA  PARA MOTOR DE ARRANQUE DE MAQUINARIA PESADA</t>
  </si>
  <si>
    <t>BENDIX F-350 PARA MECANISMO DE ENGRANAJE QUE SE ENCUENTRA EN EL MOTOR DE ARRANQUE DE UNA MAQUINA  PARA MOTOR DE ARRANQUE DE MAQUINARIA PESADA</t>
  </si>
  <si>
    <t>BIELETAS DE ACERO INOXIDABLE SON PIEZAS METALICAS O DE PLASTICO REFORZADO  PARA SILVERADO 2008</t>
  </si>
  <si>
    <t>BIRLO 99067 DE ACERO INOXIDABLE CON TORNILLO LARGO Y GRUESO QUE SUJETA LAS LLANTAS A LOS RINES DEL AUTO PARA CAMA BAJA</t>
  </si>
  <si>
    <t>BIRLO PARA RUEDA CON TUERCA  DE ACERO INOXIDABLE PARA FORD F-150 PARA EQUIPO DE TRANSPORTE</t>
  </si>
  <si>
    <t>BOBINAS DE TRANSMISIÓN PARA  COMPONENTE DEL SISTEMA DE ENCENDIDO DE UN MOTOR PARA CARGADOR FRONTAL WA 420</t>
  </si>
  <si>
    <t>BOBINAS TRANSMISIÓN PARA  COMPONENTE DEL SISTEMA DE ENCENDIDO DE UN MOTOR PARA CARGADOR FRONTAL WA450</t>
  </si>
  <si>
    <t>BOLSA DE AIRE DE SUSPENSIÓN  DE PLASTICO RESISTENTE DE GOMA O PLASTICO QUE SE INFLA CON AIRE PARA SOSTENER Y ESTABILIZAR LA CARGA PARA TRACTO CAMION</t>
  </si>
  <si>
    <t>BOLSA DE CABINA DE PLASTICO RESISTENTE, BOLSA DE SUSPENSIÓN QUE AYUDA A ESTABILIZAR YDISMINUIR LA VIBRACION  (FREIGTHLINER)</t>
  </si>
  <si>
    <t>BOLSA DE CABINA  DE PLASTICO RESISTENTE, BOLSA DE SUSPENSIÓN QUE AYUDA A ESTABILIZAR Y DISMINUIR LA VIBRACION  (INTERNACIONAL)</t>
  </si>
  <si>
    <t>BOMBA COLLARIN  DE PLASTICO RESISTENTE, ALUMINIO O HIERRO FUNDIDO; COMPONENTE DEL SISTEMA DE EMBRAGUE PARA FORD F-150 EQUIPO DE TRANSPORTE</t>
  </si>
  <si>
    <t>BOMBA DE AGUA DE PLASTICO RESISTENTE, COMPONENTE DEL SISTEMA DE REFRIGERACION  PARA BULLDOZER D7R</t>
  </si>
  <si>
    <t>BOMBA DE AGUA DE PLASTICO RESISTENTE, COMPONENTE DEL SISTEMA DE REFRIGERACION  PARA CARGADOR FRONTAL WA-420</t>
  </si>
  <si>
    <t>BOMBA DE AGUA DE PLASTICO RESISTENTE, COMPONENTE DEL SISTEMA DE REFRIGERACION  PARA FREIGTHLINER</t>
  </si>
  <si>
    <t>BOMBA DE AGUA DE PLASTICO RESISTENTE, COMPONENTE DEL SISTEMA DE REFRIGERACION  PARA INTERNACIONAL</t>
  </si>
  <si>
    <t>BOMBA DE AGUA DE PLASTICO RESISTENTE, COMPONENTE DEL SISTEMA DE REFRIGERACION  PARA PIPA</t>
  </si>
  <si>
    <t>BOMBA DE AGUA DE PLASTICO RESISTENTE, COMPONENTE DEL SISTEMA DE REFRIGERACION  PARA VIBROCOMPACTADOR SD-100D</t>
  </si>
  <si>
    <t>BOMBA DE AGUA 4395C-1B DE PLASTICO RESISTENTE, COMPONENTE DEL SISTEMA DE REFRIGERACION  PARA PETROLIZADORA</t>
  </si>
  <si>
    <t>BOMBA DE ARRASTRE DE ACERO INOXIDABLE, BOMBA HIDRAULICA QUE SE UTILIZA PARA MOVER FLUIDOS EN MAQUINARIA PESADA PARA CARGADOR FRONTAL WA450</t>
  </si>
  <si>
    <t>BOMBA DE ARRASTRE DE ACERO INOXIDABLE,  BOMBA HIDRAULICA QUE SE UTILIZA PARA MOVER FLUIDOS EN MAQUINARIA PESADA PARA VIBROCOMPACTADOR SD-100D</t>
  </si>
  <si>
    <t>BOMBA DE AVANCE DE ACERO INOXIDABLE, BOMBA PARA MOVER FLUIDOS COMO AGUA, ACEITE, QUIMICOS Y COMBUSTIBLE PARA BARREDORA</t>
  </si>
  <si>
    <t>BOMBA DE CLUTCH DE ACERO INOXIDABLE Y PLASTICO ESPECIALES, COMPONENTE DEL SISTEMA DE ACCIONAMIENTO DE UN VEHICULO FORD F-150 PARA EQUIPO DE TRANSPORTE</t>
  </si>
  <si>
    <t>BOMBA DE DIRECCIÓN DE ACERO INOXIDABLE, DISPOSITIVO QUE AYUDA A GIRAR EL VOLANTE DE UN VEHICULO FORD F-150 PARA VIBROCAMPACTADORA</t>
  </si>
  <si>
    <t>BOMBA DE FRENOS DE ACERO INOXIDABLE, SISTEMA DE FRENOS DE UN VEHICULO FORD F-150 PARA EQUIPO DE TRANSPORTE</t>
  </si>
  <si>
    <t>BOMBA DE TRANSFERENCIA DE COMBUSTIBLE DE ACERO INOXIDABLE PARA EXTRAER COMBUSTIBLE DEL TANQUE Y EMPUJARLO HACIA LOS INYECTORES DEL MOTOR</t>
  </si>
  <si>
    <t>BOMBA DE TRANSFERENCIA DE COMBUSTIBLE CON CUENTALITROS DE ACERO INOXIDABLE PARA EXTRAER COMBUSTIBLE DEL TANQUE Y EMPUJARLO HACIA LOS INYECTORES DEL MOTOR</t>
  </si>
  <si>
    <t>BRAZO PRIMARIO PIGMAN DE ACERO INOXIDABLE, COMPONENTE DEL SISTEMA DE SUSPENSION Y DIRECCION DE UN VEHICULO FORD F-150 PARA EQUIPO DE TRANSPORTE</t>
  </si>
  <si>
    <t>BRAZO SECUNDARIO DE ACERO INOXIDABLE, COMPONENTE QUE AYUDA AL BALANCE EN EL SISTEMA DE DIRECCION FORD F-150 PARA EQUIPO DE TRANSPORTE</t>
  </si>
  <si>
    <t>BRONCE 4461524 DE BRONCE INOXIDABLE / PROTECTOR DE LA HOJA CIRCULAR LARGA DE CATERPILLAR PARA DESLIZADORES DE LA CUCHILLA</t>
  </si>
  <si>
    <t>BRONCE 5T-8365 DE BRONCE INOXIDABLE / PROTECTOR DE LA HOJA CIRCULAR LARGA DE CATERPILLAR PARA DESLIZADORES DE LA CUCHILLA</t>
  </si>
  <si>
    <t>BRONCE 5T-8366 DE BRONCE INOXIDABLE / PROTECTOR DE LA HOJA CIRCULAR LARGA DE CATERPILLAR PARA DESLIZADORES DE LA CUCHILLA</t>
  </si>
  <si>
    <t>BRONCE 6G-4225 DE BRONCE INOXIDABLE / PROTECTOR DE LA HOJA CIRCULAR LARGA DE CATERPILLAR PARA DESLIZADORES DE LA CUCHILLA</t>
  </si>
  <si>
    <t>BUJES PARA BALANCIN DE CAUCHO, ENCARGADO DE AMORTIGUAR EL IMPACTO DE LA SUSPENSION PARA FREIGTHLINER</t>
  </si>
  <si>
    <t>BUJIAS AGSF-22WM  DE COBRE, PLATINO O IRIDIO; PIEZA ELECTRICA QUE GENERA LA CHISPA QUE ENCIENDE EL MOTOR DE COMBUSTION DE UN VEHICULO CHEVROLET TAHOE EQUIPO TRANSPORTE PERSONAL</t>
  </si>
  <si>
    <t>BUJIAS RE14MCC5  DE COBRE, PLATINO O IRIDIO; PIEZA ELECTRICA QUE GENERA LA CHISPA QUE ENCIENDE EL MOTOR DE COMBUSTION DE UN VEHICULO FORD F-350 DE EQUIPO TRANSPORTE</t>
  </si>
  <si>
    <t>BUJIAS TR-55 DE COBRE, PLATINO O IRIDIO;  PIEZA ELECTRICA QUE GENERA LA CHISPA QUE ENCIENDE EL MOTOR DE COMBUSTION DE UN VEHICULO FORD F-150 EQUIPO TRANSPORTE</t>
  </si>
  <si>
    <t xml:space="preserve">BULBO 4H DE VIDRIOCON GLOBO DE VIDRIO QUE CONTIENE EL FILAMENTO INCANDESCENTE QUE PRODUCE LUZ </t>
  </si>
  <si>
    <t>CABEZA PARA COMPRESOR DE AIRE CAMIONES  DE ACERO INOXIDABLE; COMPRESOR QUE SE ENCARGA DE COMPRIMIR EL GASA A LA PRESION DESEADA PARA FREIGHTLINER 2009</t>
  </si>
  <si>
    <t xml:space="preserve">CABLE CALIBRE 00,  HILOS METALICOS Y PLASTICO RESISTENTE; CONJUNTO DE HILOS METALICO QUE TRANSPORTAN LA ELECTRICIDAD PARA REPARACION DE SISTEMA ELECTRICO EN EQUIPO TRANSPORTE </t>
  </si>
  <si>
    <t xml:space="preserve">CABLE CALIBRE 1/0 ,  HILOS METALICOS Y PLASTICO RESISTENTE; CONJUNTO DE HILOS METALICO QUE TRANSPORTAN LA ELECTRICIDAD PARA REPARACION DE SISTEMA ELECTRICO EN EQUIPO TRANSPORTE </t>
  </si>
  <si>
    <t xml:space="preserve">CABLE CALIBRE 12,  HILOS METALICOS Y PLASTICO RESISTENTE; CONJUNTO DE HILOS METALICO QUE TRANSPORTAN LA ELECTRICIDAD PARA REPARACION DE SISTEMA ELECTRICO EN EQUIPO TRANSPORTE </t>
  </si>
  <si>
    <t xml:space="preserve">CABLE CALIBRE 16,  HILOS METALICOS Y PLASTICO RESISTENTE; CONJUNTO DE HILOS METALICO QUE TRANSPORTAN LA ELECTRICIDAD PARA REPARACION DE SISTEMA ELECTRICO EN EQUIPO TRANSPORTE </t>
  </si>
  <si>
    <t>CAIMANES CHICOS SON PINZAS METALICAS DE CABLE 26 CM CON CONECTOR PARA COMPONENTES ELÉCTRICOS FORD F-150 PARA EQUIPO EQUIPO DE TRANSPORTE</t>
  </si>
  <si>
    <t>CAIMANES GRANDES SON PINZAS METALICAS DE CABLE 50 CM CON CONECTOR PARA COMPONENTES ELÉCTRICOS FORD F-150 PARA EQUIPO EQUIPO DE TRANSPORTE</t>
  </si>
  <si>
    <t>CAIMANES REFORZADO DE CABLE 50CM, DE USO RUDO PINZAS METALICAS CON CONECTOR PARA COMPONENTES ELÉCTRICOS</t>
  </si>
  <si>
    <t>CAJA DE DIRECCIÓN DE ACERO INOXIDABLE CON MECANISMO QUE CONECTA EL VOLANTE CON LAS RUEDAS DELANTERAS PARA TRACTO CAMIÓN</t>
  </si>
  <si>
    <t>CALAVERAS TRASERAS DERECHA DE PLASTICO; PLACAS DE PLASTICO QUE PROTEGEN LAS LUCES DEL VEHICULO FORD F-150 PARA TRANSPORTE DE PERSONAL</t>
  </si>
  <si>
    <t>CALAVERAS TRASERAS IZQUIERDA  DE PLASTICO, PLACAS DE PLASTICO QUE PROTEGEN LAS LUCES DEL VEHICULO PARA FORD F-150 EQUIPO TRANSPORTE PERSONAL</t>
  </si>
  <si>
    <t>CAMARA 14.00-24 DE CAUCHO RESISTENTE SE ENCUENTRA DENTRO DEL NEUMATICO Y QUE MANTIENE EL AIRE COMPRIMIDO PARA MOTOCONFORMADORA</t>
  </si>
  <si>
    <t>CAMARA 16.00-24 CAUCHO RESISTENTE PARA LLANTAS DE MOTOCONFORMADORA</t>
  </si>
  <si>
    <t>CEPILLO DE ALAMBRE 10 X 32" DE CERDAS DE ALAMBRE Y UN ARMAZON  PARA LIMPIAR, DESINCRUSTAR Y PULIR SUPERFICIES PARA BARREDORA</t>
  </si>
  <si>
    <t>CEPILLO DE PLASTICO  10 X 32" CERDAS DE PLASTICO Y UN ARMAZON  PARA LIMPIAR, DESINCRUSTAR Y PULIR SUPERFICIES DE BARREDORA</t>
  </si>
  <si>
    <t>CHIRRION DE ACELERADOR DE CABLE DE ACERO, CABLE FLEXIBLE DE ACERO QUE CONECTA EL PEDAL DEL ACELERADOR PARA VIBROCOMPACTADOR SD-100D</t>
  </si>
  <si>
    <t>CHIRRION DE ACELERADOR DE CABLE DE ACERO, CABLE FLEXIBLE DE ACERO QUE CONECTA EL PEDAL DEL ACELERADOR PARA VIBROCOMPACTADORA</t>
  </si>
  <si>
    <t>CHIRRION DE TOMA DE FUERZA DE CABLE DE ACERO, CABLE FLEXIBLE DE ACERO QUE CONECTA EL PEDAL DEL ACELERADOR PARA TRACTO CAMIÓN</t>
  </si>
  <si>
    <t>CHIRRION DE TOMA DE FUERZA DE CABLE DE ACERO, CABLE FLEXIBLE DE ACERO QUE CONECTA EL PEDAL DEL ACELERADOR PARA VIBROCOMPACTADOR SD-100D</t>
  </si>
  <si>
    <t>CINTA DE AISLAR DE PVC, PROTEGE LAS CONEXIONES ELÉCTRICAS Y EVITA CORTOCIRCUITOS CON LA CINTA DE AISLAR 3M TEMFLEX 1600</t>
  </si>
  <si>
    <t xml:space="preserve">CINTA DE TEFLON 1/2"  DE TEFLON ENVUELVE FÁCILMENTE ALREDEDOR DE LAS ROSCAS PARA SELLAR LAS CONEXIONES DE LAS TUBERÍAS
</t>
  </si>
  <si>
    <t>COMPRESOR COMPLETO  DE ACERO INOXIDABLE, DISPOSITIVO QUE GENERA Y ALMACENA AIRE COMPRIMIDO PARA FREIGTHLINER</t>
  </si>
  <si>
    <t xml:space="preserve">CRUCETA DE FLECHA CARDAN DE ACERO, ACOPLE QUE TRANSMITE EL MOVIMIENTO DE ROTACIÓN ENTRE DOS EJES NO COINCIDENTES EN UN TRACTO CAMIÓN </t>
  </si>
  <si>
    <t>CRUCETAS  DE ACERO, ACOPLE QUE TRANSMITE EL MOVIMIENTO DE ROTACIÓN ENTRE DOS EJES NO COINCIDENTES EN UN CARGADOR FRONTAL WA450</t>
  </si>
  <si>
    <t>CRUCETAS, UNIION UNIVERSAL QUE SE ENCUENTRAN AL FINAL DE LA BARRA DE TRANSMISION DE UNA CAMIONETA  PARA FORD F-150 EQUIPO DE TRANSPORTE</t>
  </si>
  <si>
    <t>CUCHILLA 6 PIES 13 ORIFICIOS 5D-9558, HERRAMIENTA DE CORTE QUE SE UTILIZA PARA NIVELAR Y DAR FORMA A SUPERFICIES PARA MOTOCONFORMADORA</t>
  </si>
  <si>
    <t>CUCHILLA 7 PIES 5D-9559, HERRAMIENTA DE CORTE QUE SE UTILIZA PARA NIVELAR Y DAR FORMA A SUPERFICIES PARA MOTOCONFORMADORA</t>
  </si>
  <si>
    <t>CUCHILLA 7T-6589, HERRAMIENTA DE CORTE QUE SE UTILIZA PARA NIVELAR Y DAR FORMA A SUPERFICIES PARA MOTOCONFORMADORA</t>
  </si>
  <si>
    <t>CUCHILLA 7T-6936, HERRAMIENTA DE CORTE QUE SE UTILIZA PARA NIVELAR Y DAR FORMA A SUPERFICIES PARA MOTOCONFORMADORA</t>
  </si>
  <si>
    <t>CUCHILLA 8 PIES 5D-9371 (14G), HERRAMIENTA DE CORTE QUE SE UTILIZA PARA NIVELAR Y DAR FORMA A SUPERFICIES PARA MOTOCONFORMADORA</t>
  </si>
  <si>
    <t>CUÑA PARA POLEA DE CINGÜEÑAL  DE ACERO INOXIDABLE SE UTILIZA PARA FIJAR EL CIGÜEÑAL EN SU LUGAR DENTRO DEL BLOQUE DEL MOTOR DE CARGADOR FRONTAL WA 420</t>
  </si>
  <si>
    <t>DAMPER CON CUÑA  DE ACERO INOXIDABLE, COMPONENTE ESENCIAL EN EL SISTEMA DE MOTOR DE CARGADOR FRONTAL WA 420</t>
  </si>
  <si>
    <t>DEPOSITO DE AGUA  DE PLASTICO RESISTENTE, CONTENDOR QUE ALMACENA LIQUIDOS PARA CAMION INTERNACIONAL</t>
  </si>
  <si>
    <t>DEPOSITO PARA AGUA DE PLASTICO RESISTENTE, CONTENDOR QUE ALMACENA LIQUIDOS  PARA VOLTEO TORTON FREIGHTLINER</t>
  </si>
  <si>
    <t>DESLIZADORES 446-1526 CON TAPAS DE ACERO INOXIDABLE, FACILITA EL DESLIZAMIENTO DE LAS PARTE DE LA MAQUINA PARA MOTOCONFORMADORA 140M</t>
  </si>
  <si>
    <t>DESTELLADOR, DISPOSITIVO QUE ENCIENDE Y APAGA LUCES DE FORMA INTERMITENTE PARA FORD F-150 EQUIPO EQUIPO TRANSPORTE</t>
  </si>
  <si>
    <t>EMPAQUE DE FLECHA DE LAMINA, PIEZA PARA SELLAR LA FLECHA LATERAL PARA MINI BUS</t>
  </si>
  <si>
    <t>EMPAQUES DE DISTRIBUCIÓN DE PLASTICO RESISTENTE O METAL, SELLADO DEL SISTEMA DE DISTRIBUCION DE LOS MOTORES PARA CARGADOR FRONTAL WA 420</t>
  </si>
  <si>
    <t>EMPAQUES PARA FLECHA LATERAL DE LAMINA, PIEZA PARA SELLAR LA FLECHA LATERAL PARA FREIGTHLINER</t>
  </si>
  <si>
    <t>ENFRIADOR DE ACEITE LIQUIDO, SE UTILIZA PARA ENFRIAR EL ACEITE LUBRICANTE DE LOS MOTORES PARA BULLDOZER D7R</t>
  </si>
  <si>
    <t>ENGRANE CON FLECHA DE TRASMICION DE ACERO INOXIDABLE, MECANISMO QUE SE UTILIZA PARA TRANSMITIR MOVIMIENTO Y POTENCIA ENTRE COMPONENTES DE UNA MAQUINA VIBROCOMPACTADORA CC422</t>
  </si>
  <si>
    <t>ESCAPE COMPLETO DE ACERO INOXIDABLE, SE ENCARGA DE EXPULSAR LOS GASES QUE SE GENERAN EN EL PROCESO DE COMBUSTION PARA BULLDOZER D7R</t>
  </si>
  <si>
    <t>ESCAPE COMPLETO DE ACERO INOXIDABLE, SE ENCARGA DE EXPULSAR LOS GASES QUE SE GENERAN EN EL PROCESO DE COMBUSTION PARA MOTOCONFORMADORA</t>
  </si>
  <si>
    <t>ESCAPE COMPLETO DE ACERO INOXIDABLE, SE ENCARGA DE EXPULSAR LOS GASES QUE SE GENERAN EN EL PROCESO DE COMBUSTION PARA PATA DE CABRA</t>
  </si>
  <si>
    <t>ESCAPE COMPLETO DE ACERO INOXIDABLE, SE ENCARGA DE EXPULSAR LOS GASES QUE SE GENERAN EN EL PROCESO DE COMBUSTION PARA BULLDOZER D8T</t>
  </si>
  <si>
    <t>ESCARIFICADOR DE ACERO INOXIDABLE, SE UTILIZA PARA DESCOMPACTAR Y MEJORAR LA SUPERFICIE DE CARRETERAS</t>
  </si>
  <si>
    <t>ESPREAS COMPLETAS CON SEGURO DE ALUMINIO Y PLASTICO PARA USO EN RIEGO DE EMULSION CON PETROLIZADORA  EN PETROLIZADORA</t>
  </si>
  <si>
    <t>ESPREAS DE RIEGO DE PLASTICO PARA USO EN RIEGO DE AGUA DEL COMPACTADOR NEUMATICO EN COMPACTADOR NEUMATICO</t>
  </si>
  <si>
    <t>FAN CLUTCH DE ALUMINIO, REGULA LA TEMPERATURA DEL MOTOR DE UN VEHICULO FORD F-150 PARA EQUIPO DE TRANSPORTE</t>
  </si>
  <si>
    <t>FAN CLUTCH DE ALUMINIO, REGULA LA TEMPERATURA DEL MOTOR DE UN CAMION FREIGTHLINER</t>
  </si>
  <si>
    <t>FAROS DE ALEACION DE ALUMINIO Y VIDRIO, LAMPARA QUE SE COLOCA EN LA PARTE DELANTERA DEL CAMION PARA ILUMINAR PARA VOLTEO TORTON</t>
  </si>
  <si>
    <t>FAROS TIPO CATERPILLAR DE ALEACION DE ALUMINIO Y VIDRIO, LAMPARA QUE SE COLOCA EN LA PARTE DELANTERA DEL CAMION PARA ILUMINAR PARA VOLTEO TORTON</t>
  </si>
  <si>
    <t>FAROS UNIVERSALES 12V DE ALEACION DE ALUMINIO Y VIDRIO, LAMPARA QUE SE COLOCA EN LA PARTE DELANTERA DEL CAMION PARA ILUMINAR PARA VOLTEO TORTON</t>
  </si>
  <si>
    <t>FLECHA  DE ACERO INOXIDABLE , EJE QUE TRANSMITE POTENCIA PARA CARGADOR FRONTAL WA450</t>
  </si>
  <si>
    <t>FOCO 1034 1 POLO, SISTEMA ELECTRICO  FORD F-150 PARA EQUIPO DE TRANSPORTE</t>
  </si>
  <si>
    <t>FOCO 1034 2 POLOS, SISTEMA ELECTRICO  FORD F-150 PARA EQUIPO DE TRANSPORTE</t>
  </si>
  <si>
    <t>FOCO 2 POLOS DE 2 PUNTOS DE CONTACTO EN SU BASE , SISTEMA ELECTRICO  FORD F-150 PARA EQUIPO DE TRANSPORTE</t>
  </si>
  <si>
    <t>FOCO 9007, SISTEMA ELECTRICO  FORD F-150 PARA EQUIPO DE TRANSPORTE</t>
  </si>
  <si>
    <t>FOCO DE PELLIZCO, SISTEMA ELECTRICO  FORD F-150 PARA EQUIPO DE TRANSPORTE</t>
  </si>
  <si>
    <t>FOCO H11, SISTEMA ELECTRICO  FORD F-150 PARA EQUIPO DE TRANSPORTE</t>
  </si>
  <si>
    <t>FOCOS 1 POLO DE 1 PUNTO DE CONTACTO EN SU BASE, SISTEMA ELECTRICO  FORD F-150 PARA EQUIPO DE TRANSPORTE</t>
  </si>
  <si>
    <t>FUSIBLE 2 PATAS CHICO (VARIOS VOLTS) CIRCUITO ELECTRICO  FORD F-150 PARA EQUIPO DE TRANSPORTE</t>
  </si>
  <si>
    <t>FUSIBLE 2 PATAS GRANDE (VARIOS VOLTS), CIRCUITO ELECTRICO / FORD F-150 PARA EQUIPO DE TRANSPORTE</t>
  </si>
  <si>
    <t>GAVILAN 3G-83315 DE ACERO INOXIDABLE, HERRAMIENTA DE CORTE QUE SE UTILIZA EN MAQUINAS DE MAQUINARIA PESADA</t>
  </si>
  <si>
    <t>GAVILAN 3G-83316 DE ACERO INOXIDABLE, HERRAMIENTA DE CORTE QUE SE UTILIZA EN MAQUINAS DE MAQUINARIA PESADA</t>
  </si>
  <si>
    <t>GAVILAN 9J-4406 DE ACERO INOXIDABLE, HERRAMIENTA DE CORTE QUE SE UTILIZA EN MAQUINAS DE MAQUINARIA PESADA</t>
  </si>
  <si>
    <t>GAVILAN 9W-1768 DE ACERO INOXIDABLE, HERRAMIENTA DE CORTE QUE SE UTILIZA EN MAQUINAS DE MAQUINARIA PESADA</t>
  </si>
  <si>
    <t>GAVILAN 9W-6198 DE ACERO INOXIDABLE, HERRAMIENTA DE CORTE QUE SE UTILIZA EN MAQUINAS DE MAQUINARIA PESADA</t>
  </si>
  <si>
    <t>GAVILAN 9W-6199 DE ACERO INOXIDABLE, HERRAMIENTA DE CORTE QUE SE UTILIZA EN MAQUINAS DE MAQUINARIA PESADA</t>
  </si>
  <si>
    <t>GOBERNADOR DE AIRE DE ACERO INOXIDABLE PARA SISTEMA DE FRENOS PARA TRACTO CAMIÓN)</t>
  </si>
  <si>
    <t>GOMAS DE BARRA ESTABILIZADORA DE CAUCHO RESISTENTE PARA REDUCIR VIBRACIONES Y MEJORAR LA ESTABILIDAD PARA EQUIPO TRANSPORTE</t>
  </si>
  <si>
    <t>GOMAS DE LA BARRA ESTABILIZADORA DE CAUCHO RESISTENTE  PARA REDUCIR VIBRACIONES Y MEJORAR LA ESTABILIDAD EN SILVERADO 2008</t>
  </si>
  <si>
    <t>HERRAJES DE ACERO INOXIDABLE, SE ULTILIZA PARA UNIR, FIJAR O SUJETAR PARTES PARA CAMA BAJA</t>
  </si>
  <si>
    <t>HERRAJES PARA BALATAS 4515 DE ACERO INOXIDABLE  SE UTILIZAN PARA MANTENER EN FUNCIONAMIENTO LOS COMPONENTES DE LOS FRENOS EN TRACTO CAMIÓN</t>
  </si>
  <si>
    <t>HORQUILLAS SUPERIORES DE ACERO INOXIDABLE, SISTEMA DE SUSPENSION FORD F-150 PARA EQUIPO DE TRANSPORTE</t>
  </si>
  <si>
    <t xml:space="preserve">HORQUILLAS SUPERIORES FORD RANGER DE ACERO INOXIDABLE,  SISTEMA DE SUSPENSION FORD </t>
  </si>
  <si>
    <t>JUEGO DE BALATAS DELANTERAS  DE ACERO INOXIDABLE,  COMPONENTE DEL SISTEMA DE FRENADO PARA MINI BUS</t>
  </si>
  <si>
    <t>JUEGO DE BALATAS TRASERA, ACERO INOXIDABLE, COMPONENTE DEL SISTEMA DE FRENADO PARA MINI BUS</t>
  </si>
  <si>
    <t>JUEGO DE HERRAJES TRASEROS DE ACERO INOXIDABLE, SE ULTILIZA PARA UNIR, FIJAR O SUJETAR PARTES PARA MINI BUS</t>
  </si>
  <si>
    <t>JUEGO DE RESORTES DELANTEROS DE ACERO INOXIDABLE, SISTEMA DE SUSPENSION PARA MINI BUS</t>
  </si>
  <si>
    <t>JUEGO DE RESORTES TRASEROS DE ACERO INOXIDABLE, SISTEMA DE SUSPENSION PARA MINI BUS</t>
  </si>
  <si>
    <t>KIT DE CLUTCH COMPLETO DE ACERO INOXIDABLE  FORD F-150 PARA EQUIPO DE TRANSPORTE</t>
  </si>
  <si>
    <t>KIT DE CLUTCH DE ACERO INOXIDABLE  FORD F-350 PARA EQUIPO DE TRANSPORTE</t>
  </si>
  <si>
    <t>KIT DE DISTRIBUCION DE ACERO INOXIDABLE  FORD F-150 PARA EQUIPO DE TRANSPORTE</t>
  </si>
  <si>
    <t>KIT DE DISTRIBUCION DE ACERO INOXIDABLE FORD F-250 PARA EQUIPO DE TRANSPORTE</t>
  </si>
  <si>
    <t>KIT DE DSTRIBUCION DE ACERO INOXIDABLE FORD F-350 PARA EQUIPO DE TRANSPORTE</t>
  </si>
  <si>
    <t>KIT DE SELLOS PARA GATO DE CAUCHO RESISTENTE  SE UTILIZAN PARA REPARAR LA UNIDAD HIDRAULICA DE UNA MAQUINA PARA BULLDOZER D7R</t>
  </si>
  <si>
    <t>KIT DE SELLOS PARA GATO DE LEVANTE DE CAUCHO RESISTENTE  SE UTILIZAN PARA REPARAR LA UNIDAD HIDRAULICA DE UNA MAQUINA PARA BULLDOZER D7R</t>
  </si>
  <si>
    <t>KIT DE SELLOS PARA GATO DE RIPPER DE CAUCHO RESISTENTE  SE UTILIZAN PARA REPARAR LA UNIDAD HIDRAULICA DE UNA MAQUINA PARA BULLDOZER D7R</t>
  </si>
  <si>
    <t>KOLA LOKA EN GOTERO, PEGAMENTO INSTANTÁNEO DE SECADO RÁPIDO, PEGAR OBJETOS EN SOLO 30 SEGUNDOS PARA REPARACION</t>
  </si>
  <si>
    <t>LIJA DE LONA DE ESMERIL FINA (GRANO 120) DE TELA DE ALGODÓN PARA LIMPIAR METALES FERROSOS</t>
  </si>
  <si>
    <t>LIJA DE LONA DE ESMERIL GRUESA (GRANO 80) DE TELA DE ALGODÓN PARA LIMPIAR METALES FERROSOS</t>
  </si>
  <si>
    <t>LIJA DE LONA DE ESMERIL MEDIANO (GRANO 100) DE TELA DE ALGODÓN PARA LIMPIAR METALES FERROSOS</t>
  </si>
  <si>
    <t>LIMPIADOR CARBURADOR, AEROSOL AKRON DE 550ml PARA LIMPIEZA PROFUNDA EN CARBURADORES</t>
  </si>
  <si>
    <t>LIMPIAPARABRISAS 18"  DE ACERO Y PLASTICO, LIMPIADOR DE PARABRIAS DE UN VEHICULO PARA EQUIPO TRANSPORTE</t>
  </si>
  <si>
    <t>LIMPIAPARABRISAS 22" , LIMPIADOR DE PARABRIAS DE UN VEHICULO PARA EQUIPO TRANSPORTE</t>
  </si>
  <si>
    <t xml:space="preserve">LIQUIDO DE FRENOS BOTELLA 250 MIL, BOTELLA DE 250ml  TRANSMITE LA FUERZA DEL PEDEAL DE FRENOS A LOS COMPONENTES DE LOS FRENOS </t>
  </si>
  <si>
    <t>MANGUERA DE CODO DECAUCHO RESISTENTE  FORD F-150 PARA EQUIPO DE TRANSPORTE</t>
  </si>
  <si>
    <t>MANGUERA DE LLENADO DE TANQUE DE CAUCHO RESISTENTE  FORD F-150 PARA EQUIPO DE TRANSPORTE</t>
  </si>
  <si>
    <t xml:space="preserve">MANGUERA HIDRAULICA (LOTE DIFERENTES MEDIDAS, PARA MAQUINARIA PESADA) DE CAUCHO RESISTENTE </t>
  </si>
  <si>
    <t>MANGUERA PARA GASOLINA 1/2"  DE CAUCHO RESISTENTE, MANGUERA DE BLOQUEO DE PRESIÓN DE ALTA PRESIÓN 300 PSI PARA MOTORES DE SISTEMAS DE COMBUSTIBLE AUTOMOTRICES</t>
  </si>
  <si>
    <t>MANGUERA PARA GASOLINA 3/4" DE CAUCHO RESISTENTE, MANGUERA DE BLOQUEO DE PRESIÓN DE ALTA PRESIÓN 300 PSI PARA MOTORES DE SISTEMAS DE COMBUSTIBLE AUTOMOTRICES</t>
  </si>
  <si>
    <t>MANGUERA PARA GASOLINA 3/8" DE CAUCHO RESISTENTE, MANGUERA DE BLOQUEO DE PRESIÓN DE ALTA PRESIÓN 300 PSI PARA MOTORES DE SISTEMAS DE COMBUSTIBLE AUTOMOTRICES</t>
  </si>
  <si>
    <t>MANGUERA PARA GASOLINA 5/16" DE CAUCHO RESISTENTE, MANGUERA DE BLOQUEO DE PRESIÓN DE ALTA PRESIÓN 300 PSI PARA MOTORES DE SISTEMAS DE COMBUSTIBLE AUTOMOTRICES</t>
  </si>
  <si>
    <t>MANGUERA PARA RADIADOR DE CAUCHO RESISTENTE FORD F-150 PARA EQUIPO DE TRANSPORTE</t>
  </si>
  <si>
    <t>MARCHA DE ACERO INOXIDABLE, SISTEMA DE FRENOS PARA CAMION TORTON FREIGTHLINER</t>
  </si>
  <si>
    <t>MARCHA (KODIAK) DE ACERO INOXIDABLE, SISTEMA DE FRENOS PARA CAMION TORTON</t>
  </si>
  <si>
    <t>MARCHA 28 MT 12 V DE ACERO INOXIDABLE PARA MOTOR DE ARRANQUE MAQUINARIA PESADA</t>
  </si>
  <si>
    <t>MARCHA 29MT 12V DE ACERO INOXIDABLE PARA MOTOR DE ARRANQUE MAQUINARIA PESADA</t>
  </si>
  <si>
    <t>MARCHA 42 MT 24 V DE ACERO INOXIDABLE PARA MOTOR DE ARRANQUE MAQUINARIA PESADA</t>
  </si>
  <si>
    <t>MARCHA F-150 DE ACERO INOXIDABLE PARA MOTOR DE ARRANQUE FORD F-150 PARA EQUIPO DE TRANSPORTE</t>
  </si>
  <si>
    <t>MARCHA F-250 DE ACERO INOXIDABLE PARA MOTOR DE ARRANQUE FORD F-250 PARA EQUIPO DE TRANSPORTE</t>
  </si>
  <si>
    <t>MARCHA FORD F-350 DE ACERO INOXIDABLE PARA MOTOR DE ARRANQUE FORD F-350 PARA EQUIPO DE TRANSPORTE</t>
  </si>
  <si>
    <t>MODULO 792421, SISTEMA ELECTRICO, COMPONENTE ELECTRONICO O MECANICO QUE CONTROLA O GESTIONA UNA FUNCION CAMION FREIGTHLINER</t>
  </si>
  <si>
    <t>NUCLEOS COMPLETOS, SISTEMA ELECTRICO, UNIDAD QUE PROCESA DATOS PARA BULLDOZER D7R</t>
  </si>
  <si>
    <t>OLBITROLES DE ACERO INOXIDABLE, COMPONENTE HIDRAULICO QUE SE ENCARGA DE DIRIGIR EL ACEITE PARA MOTOCONFORMADORA</t>
  </si>
  <si>
    <t>PASADOR 114-0258 (PUNTAS), PARA USO EN MOTOCONFORMADORAS Y BULLDOZER PARA SOPORTAR CUCHILLAS Y GAVILANES</t>
  </si>
  <si>
    <t>PASTA PARA SOLDAR COBRE (PASTA FUNDENTE SIN PLOMO DE 48 GRAMOS OATEY)</t>
  </si>
  <si>
    <t>PERNO 114-0358, PARA USO EN MOTOCONFORMADORAS Y BULLDOZER PARA SOPORTAR CUCHILLAS Y GAVILANES</t>
  </si>
  <si>
    <t>PERNO 175-50-21131, PARA USO EN MOTOCONFORMADORAS Y BULLDOZER PARA SOPORTAR CUCHILLAS Y GAVILANES</t>
  </si>
  <si>
    <t>PERNO 2G81617, PARA USO EN MOTOCONFORMADORAS Y BULLDOZER PARA SOPORTAR CUCHILLAS Y GAVILANES</t>
  </si>
  <si>
    <t>PERNO 4675, PARA USO EN MOTOCONFORMADORAS Y BULLDOZER PARA SOPORTAR CUCHILLAS Y GAVILANES</t>
  </si>
  <si>
    <t>PERNO 4J-2179, PARA USO EN MOTOCONFORMADORAS Y BULLDOZER PARA SOPORTAR CUCHILLAS Y GAVILANES</t>
  </si>
  <si>
    <t>PERNO 6Y-3394, PARA USO EN MOTOCONFORMADORAS Y BULLDOZER PARA SOPORTAR CUCHILLAS Y GAVILANES</t>
  </si>
  <si>
    <t>PERNO 9W-2668, PARA USO EN MOTOCONFORMADORAS Y BULLDOZER PARA SOPORTAR CUCHILLAS Y GAVILANES</t>
  </si>
  <si>
    <t>PICA DE ACERO INOXIDABLE, HERRAMIENTA PARA DEMOLER EL SUELO PARA RECUPERADORA</t>
  </si>
  <si>
    <t xml:space="preserve">PIJA FREMEN 3/4 DE ACERO INOXIDABLE, TORNILLO AUTOPERFORANTE </t>
  </si>
  <si>
    <t>PLAFON CHUPON OVALADO AMBAR, SISTEMA ELECTRICO, DISPOSITIVO DE ILUMINACION PARA VOLTEO TORTON Y CAMA BAJA</t>
  </si>
  <si>
    <t>PLAFON CHUPON OVALADO ROJO, SISTEMA ELECTRICO, DISPOSITIVO DE ILUMINACION PARA VOLTEO TORTON Y CAMA BAJA</t>
  </si>
  <si>
    <t>PLAFONES CHUPON REDONDO AMARILLO, SISTEMA ELECTRICO, DISPOSITIVO DE ILUMINACION PARA VOLTEO TORTON Y CAMA BAJA</t>
  </si>
  <si>
    <t>PLAFONES CHUPON REDONDO ROJO, SISTEMA ELECTRICO, DISPOSITIVO DE ILUMINACION PARA VOLTEO TORTON Y CAMA BAJA</t>
  </si>
  <si>
    <t>PLAFONES TIPO DINA, SISTEMA ELECTRICO, DISPOSITIVO DE ILUMINACION PARA VOLTEO TORTON Y CAMA BAJA</t>
  </si>
  <si>
    <t>POLEA 7510 DE ACERO INOXIDABLE, PIEZA MECANICA QUE TRANSMITE MOVIMIENTO FORD F-150 PARA EQUIPO DE TRANSPORTE</t>
  </si>
  <si>
    <t>POLEA DE CINGÜEÑAL DE ACERO INOXIDABLE, PIEZA MECANICA QUE TRANSMITE MOVIMIENTO PARA CARGADOR FRONTAL WA 420</t>
  </si>
  <si>
    <t>PORTA CARBONES 28MT 12V SON ELEMENTOS QUE EJERCEN PRESION SOBRE LOS ANILLOS ROTATORIOS Y ESTO PERMITE EL CONTACTO PARA EL PASO DE ELECTRICIDAD PARA MAQUINARIA PESADA</t>
  </si>
  <si>
    <t>PORTA CARBONES 29MT 12V SON ELEMENTOS QUE EJERCEN PRESION SOBRE LOS ANILLOS ROTATORIOS Y ESTO PERMITE EL CONTACTO PARA EL PASO DE ELECTRICIDAD PARA MAQUINARIA PESADA</t>
  </si>
  <si>
    <t>PORTA CARBONES 42MT 24V SON ELEMENTOS QUE EJERCEN PRESION SOBRE LOS ANILLOS ROTATORIOS Y ESTO PERMITE EL CONTACTO PARA EL PASO DE ELECTRICIDAD PARA MAQUINARIA PESADA</t>
  </si>
  <si>
    <t>PORTA CARBONES F-150 SON ELEMENTOS QUE EJERCEN PRESION SOBRE LOS ANILLOS ROTATORIOS Y ESTO PERMITE EL CONTACTO PARA EL PASO DE ELECTRICIDAD PARA EQUIPO DE TRANSPORTE</t>
  </si>
  <si>
    <t>PORTA CARBONES F-250 SON ELEMENTOS QUE EJERCEN PRESION SOBRE LOS ANILLOS ROTATORIOS Y ESTO PERMITE EL CONTACTO PARA EL PASO DE ELECTRICIDAD PARA EQUIPO DE TRANSPORTE</t>
  </si>
  <si>
    <t>PORTA CARBONES F-350 SON ELEMENTOS QUE EJERCEN PRESION SOBRE LOS ANILLOS ROTATORIOS Y ESTO PERMITE EL CONTACTO PARA EL PASO DE ELECTRICIDAD PARA EQUIPO DE TRANSPORTE</t>
  </si>
  <si>
    <t>PORTA FUSIBLE DE PELLIZCO PROTEGE EN SU INTERIOR EL FUSIBLE ENCARGADO DE PROTEGER COMPONENTES CONTRA SOBRE CARGAS EN SISTEMA ELECTRICO / FORD F-150 PARA EQUIPO DE TRANSPORTE</t>
  </si>
  <si>
    <t>PORTA GAVILAN 7D-9999 DE ACERO INOXIDABLE SE UTILIZA PARA SUJETAR</t>
  </si>
  <si>
    <t>PORTA PICAS DE NARIZ  DE ACERO INOXIDABLE SE UTILIZA PARA SUJETAR PARA RECUPERADORA</t>
  </si>
  <si>
    <t>PORTA RELEVADOR 5 PATAS, SISTEMA ELECTRICO  FORD F-150 PARA EQUIPO DE TRANSPORTE</t>
  </si>
  <si>
    <t>PUNTA 6Y-0354 DE ACERO INOXIDABLE  PUNTA PARA ESCARIFICADOR Y DESGARRADOR DE VÁSTAGOS</t>
  </si>
  <si>
    <t>PUNTA 6Y-0359 DE ACERO INOXIDABLE  PUNTA PARA ESCARIFICADOR Y DESGARRADOR DE VÁSTAGOS</t>
  </si>
  <si>
    <t>PUNTA PARA ESCARIFICADOR 6Y-5230 DE ACERO INOXIDABLE  PUNTA PARA ESCARIFICADOR Y DESGARRADOR DE VÁSTAGOS</t>
  </si>
  <si>
    <t>RADIADOR  DE ALUMINIO / COMPONENTE DEL SISTEMA DE ENFRIAMIENTO DEL MOTOR PARA CAMION FREIGTHLINER</t>
  </si>
  <si>
    <t>RADIADOR (KODIAK) DE ALUMINIO, COMPONENTE DEL SISTEMA DE ENFRIAMIENTO DEL MOTOR</t>
  </si>
  <si>
    <t>REGULADOR DE VOLTAJE PARA ALTERNADOR (VARIOS MODELOS), SISTEMA ELECTRICO PARA CONTROLADOR DE VOLTAJE QUE GENERA EL ALTERNADOR</t>
  </si>
  <si>
    <t>RELEVADORES DE 5 PATAS, SISTEMA ELECTRICO, DISPOSITIVO ELECTROMECANICO QUE PERMITE ENVIAR UNA CORRIENTE ALTA A LOS ACTUADORES,  FORD F-150 PARA EQUIPO DE TRANSPORTE</t>
  </si>
  <si>
    <t>REPUESTO DE BOMBA DE GASOLINA FORD F-150, SISTEMA ELECTRICO MOTOR ELECTRICO QUE SE ENCARGA DE ENVIAR GASOLINA AL MOTOR DEL VEHICULO FORD F-150 PARA EQUIPO DE TRANPORTE</t>
  </si>
  <si>
    <t>REPUESTO DE BOMBA DE GASOLINA FORD F-350, SISTEMA ELECTRICO,  MOTOR ELECTRICO QUE SE ENCARGA DE ENVIAR GASOLINA AL MOTOR DEL VEHICULO  FORD F-350 PARA EQUIPO DE TRASPORTE</t>
  </si>
  <si>
    <t>RETEN,  PIEZA MECANICA QUE SE USA PARA MANTENER LUBRICADO EL MOTOR, DIFERENCIALES Y COJINETES ADEMAS DE QUE LOS PROTEJE DE POLVO Y AGUA. EVITA FILTRACIONES DE LIQUIDOS COMO ACEITE O COMBUSTIBLE PARA CAMA BAJA</t>
  </si>
  <si>
    <t>RETEN PIEZA MECANICA QUE SE USA PARA MANTENER LUBRICADO EL MOTOR, DIFERENCIALES Y COJINETES ADEMAS DE QUE LOS PROTEJE DE POLVO Y AGUA. EVITA FILTRACIONES DE LIQUIDOS COMO ACEITE O COMBUSTIBLE PARA CARGADOR FRONTAL WA 420</t>
  </si>
  <si>
    <t>RETEN 42623 PIEZA MECANICA QUE SE USA PARA MANTENER LUBRICADO EL MOTOR, DIFERENCIALES Y COJINETES ADEMAS DE QUE LOS PROTEJE DE POLVO Y AGUA. EVITA FILTRACIONES DE LIQUIDOS COMO ACEITE O COMBUSTIBLE PARA CAMA BAJA</t>
  </si>
  <si>
    <t>RETEN DELANTERO, PIEZA MECANICA QUE SE USA PARA MANTENER LUBRICADO EL MOTOR, DIFERENCIALES Y COJINETES ADEMAS DE QUE LOS PROTEJE DE POLVO Y AGUA. EVITA FILTRACIONES DE LIQUIDOS COMO ACEITE O COMBUSTIBLE PARA MINI BUS</t>
  </si>
  <si>
    <t>RETEN PARA MAZA, PIEZA MECANICA QUE SE USA PARA MANTENER LUBRICADO EL MOTOR, DIFERENCIALES Y COJINETES ADEMAS DE QUE LOS PROTEJE DE POLVO Y AGUA. EVITA FILTRACIONES DE LIQUIDOS COMO ACEITE O COMBUSTIBLE PARA CAMION FREIGTHLINER</t>
  </si>
  <si>
    <t>RETEN PARA RUEDA DELANTERA F-350, PIEZA MECANICA QUE SE USA PARA MANTENER LUBRICADO EL MOTOR, DIFERENCIALES Y COJINETES ADEMAS DE QUE LOS PROTEJE DE POLVO Y AGUA. EVITA FILTRACIONES DE LIQUIDOS COMO ACEITE O COMBUSTIBLE EQUIPO DE TRANSPORTE</t>
  </si>
  <si>
    <t>RETEN RUEDA TRASERA FORD F-350 , PIEZA MECANICA QUE SE USA PARA MANTENER LUBRICADO EL MOTOR, DIFERENCIALES Y COJINETES ADEMAS DE QUE LOS PROTEJE DE POLVO Y AGUA. EVITA FILTRACIONES DE LIQUIDOS COMO ACEITE O COMBUSTIBLE EQUIPO DE TRANSPORTE</t>
  </si>
  <si>
    <t>RETEN TRASERO, PIEZA MECANICA QUE SE USA PARA MANTENER LUBRICADO EL MOTOR, DIFERENCIALES Y COJINETES ADEMAS DE QUE LOS PROTEJE DE POLVO Y AGUA. EVITA FILTRACIONES DE LIQUIDOS COMO ACEITE O COMBUSTIBLE PARA MINI BUS</t>
  </si>
  <si>
    <t>RINES DE METAL UNEMONT 22.5  DE ACERO PARA VEHICULOS PESADOS COMO CAMION TORTON, TRACTO CAMIONES Y REMOLQUES</t>
  </si>
  <si>
    <t xml:space="preserve">RODILLO DE SISTEMA DE RIEGO DE ALUMINIO  PARA USO EN RIEGO DE EMULSION CON PETROLIZADORA </t>
  </si>
  <si>
    <t>BALEROS DELANTEROS DE ACERO INOXIDABLE CON ANILLO QUE FORMA PARTE DE UN RODAMIENTO PARA MINI BUS</t>
  </si>
  <si>
    <t xml:space="preserve">RONDANA PLANA REFORZADA 3/4" DE ACERO PARA SOPORTAR CUCHILLAS Y GAVILANES USO EN MAQUINARIA PESADA </t>
  </si>
  <si>
    <t xml:space="preserve">RONDANA PLANA REFORZADA 5/8" DE ACERO PARA SOPORTAR CUCHILLAS Y GAVILANES USO EN MAQUINARIA PESADA </t>
  </si>
  <si>
    <t xml:space="preserve">RONDANA PLANA REFORZADA 7/8" DE ACERO PARA SOPORTAR CUCHILLAS Y GAVILANES USO EN MAQUINARIA PESADA </t>
  </si>
  <si>
    <t>ROTOCHAMBER DE FRENO ES UN ACTUADOR QUE CONVIERTE LA PRESION DEL AIRE EN FUERZA NEUMATICA. ES UN COMPONENTE ESCENCIAL DE LOS FRENOS DE LOS CAMIONES, SISTEMA DE FRENOS PARA CAMION TORTON</t>
  </si>
  <si>
    <t>ROTULAS INFERIORES, COMPUESTAS POR UNA CARCASA METALICA Y UN PERNO. LAS ROTULAS PERMITEN QUE LA RUEDA Y LA SUSPENSION SE MUEVAN JUNTAS DE FORMA EFICAZ / PERMITEN QUE LAS RUEDAS SE MUEVAN Y SE AJUSTEN A LAS IRREGULARIDADES DEL CAMINO. MANTIENEN LA ESTABILIDAD Y EL CONTROL DEL VEHÍCULO</t>
  </si>
  <si>
    <t>ROTULAS INFERIORES (FORD RANGER),COMPUESTAS POR UNA CARCASA METALICA Y UN PERNO. LAS ROTULAS PERMITEN QUE LA RUEDA Y LA SUSPENSION SE MUEVAN JUNTAS DE FORMA EFICAZ / PERMITEN QUE LAS RUEDAS SE MUEVAN Y SE AJUSTEN A LAS IRREGULARIDADES DEL CAMINO. MANTIENEN LA ESTABILIDAD Y EL CONTROL DEL VEHÍCULO</t>
  </si>
  <si>
    <t>ROTULAS INFERIORES (SILVERADO 2008), COMPUESTAS POR UNA CARCASA METALICA Y UN PERNO. LAS ROTULAS PERMITEN QUE LA RUEDA Y LA SUSPENSION SE MUEVAN JUNTAS DE FORMA EFICAZ / PERMITEN QUE LAS RUEDAS SE MUEVAN Y SE AJUSTEN A LAS IRREGULARIDADES DEL CAMINO. MANTIENEN LA ESTABILIDAD Y EL CONTROL DEL VEHÍCULO</t>
  </si>
  <si>
    <t>ROTULAS SUPERIOR (SILVERADO 2008), COMPUESTAS POR UNA CARCASA METALICA Y UN PERNO. LAS ROTULAS PERMITEN QUE LA RUEDA Y LA SUSPENSION SE MUEVAN JUNTAS DE FORMA EFICAZ / PERMITEN QUE LAS RUEDAS SE MUEVAN Y SE AJUSTEN A LAS IRREGULARIDADES DEL CAMINO. MANTIENEN LA ESTABILIDAD Y EL CONTROL DEL VEHÍCULO</t>
  </si>
  <si>
    <t>SEGUETA DE CORTE 18 DIENTES DE ALUMINIO, COBRE, BRONCE  PARA SÓLIDOS CON ESPESORES O DIÁMETROS MAYORES A 1/4” (6.56 MM). PARA MATERIALES NO FERROSOS (ALUMINIO, COBRE, BRONCE, LATÓN Y PLÁSTICOS</t>
  </si>
  <si>
    <t>SEGUETA DE CORTE 24 DIENTES DE ALUMINIO, COBRE, BRONCE  PARA SÓLIDOS CON ESPESORES O DIÁMETROS MAYORES A 1/4” (6.56 MM). PARA MATERIALES NO FERROSOS (ALUMINIO, COBRE, BRONCE, LATÓN Y PLÁSTICOS</t>
  </si>
  <si>
    <t xml:space="preserve">SEGURO 114-0359 DE ACERO PARA SOPORTAR CUCHILLAS Y GAVILANES / PARA USO EN MOTOCONFORMADORA Y BULLDOZER </t>
  </si>
  <si>
    <t xml:space="preserve">SEGURO 5K1459 DE ACERO PARA SOPORTAR CUCHILLAS Y GAVILANES / PARA USO EN MOTOCONFORMADORA Y BULLDOZER </t>
  </si>
  <si>
    <t xml:space="preserve">SEGURO 8E-5559 DE ACERO PARA SOPORTAR CUCHILLAS Y GAVILANES / PARA USO EN MOTOCONFORMADORA Y BULLDOZER </t>
  </si>
  <si>
    <t xml:space="preserve">SEGURO 8E-6358 DE ACERO PARA SOPORTAR CUCHILLAS Y GAVILANES / PARA USO EN MOTOCONFORMADORA Y BULLDOZER </t>
  </si>
  <si>
    <t xml:space="preserve">SEGURO 8E-6359 DE ACERO PARA SOPORTAR CUCHILLAS Y GAVILANES / PARA USO EN MOTOCONFORMADORA Y BULLDOZER </t>
  </si>
  <si>
    <t>SELENOIDE 28MT 12V, DISPOSITIVO QUE GENERA UN CAMPO MAGNETICO CON EL QUE MUEVE UNA ARMADURA. SE COMPONE DE UNA BOBINA DE ALAMBRE, UNA CARCASA Y UN EMBOLO  PARA MOTOR DE ARRANQUE PARA MAQUINARIA PESADA</t>
  </si>
  <si>
    <t>SELENOIDE 29MT 12V, DISPOSITIVO QUE GENERA UN CAMPO MAGNETICO CON EL QUE MUEVE UNA ARMADURA. SE COMPONE DE UNA BOBINA DE ALAMBRE, UNA CARCASA Y UN EMBOLO  PARA MOTOR DE ARRANQUE PARA MAQUINARIA PESADA</t>
  </si>
  <si>
    <t>SELENOIDE 42MT 24V, DISPOSITIVO QUE GENERA UN CAMPO MAGNETICO CON EL QUE MUEVE UNA ARMADURA. SE COMPONE DE UNA BOBINA DE ALAMBRE, UNA CARCASA Y UN EMBOLO  PARA MOTOR DE ARRANQUE PARA MAQUINARIA PESADA</t>
  </si>
  <si>
    <t>SELENOIDES F-150, DISPOSITIVO QUE GENERA UN CAMPO MAGNETICO CON EL QUE MUEVE UNA ARMADURA. SE COMPONE DE UNA BOBINA DE ALAMBRE, UNA CARCASA Y UN EMBOLO  PARA MOTOR DE ARRANQUE PARA EQUIPO DE TRANSPORTE</t>
  </si>
  <si>
    <t>SELENOIDES F-250, DISPOSITIVO QUE GENERA UN CAMPO MAGNETICO CON EL QUE MUEVE UNA ARMADURA. SE COMPONE DE UNA BOBINA DE ALAMBRE, UNA CARCASA Y UN EMBOLO  PARA MOTOR DE ARRANQUE PARA EQUIPO DE TRANSPORTE</t>
  </si>
  <si>
    <t>SELLADOR TF-100 ES PEGAMENTO TIPO PHLYON PARA USO EN ADHERIR JUNTAS EN MAQUINARIA PESADA Y VEHICULOS  PARA REPARACIONES EN VEHICULOS</t>
  </si>
  <si>
    <t xml:space="preserve">SELLOS PARA NUCLEOS DE PLASTICO Y BAQUELITA / PARA USO EN SISTEMA DE REFRIGERACION DE BULLDOZER </t>
  </si>
  <si>
    <t>SILICON USO AUTOMOTRIZ  ES PRODUCTO QUIMICO QUE PROTEGE LOS MATERIALES DE LA HUMEDAD Y EL AIRE. SE UTILIZA PARA FORMAR JUNTAS EN DIFERENTES PARTES DE VEHICULO O MAQUINARIA PESADA PARA REPARACIONES EN VEHICULOS</t>
  </si>
  <si>
    <t>SOLDADURA DE ESTAÑO 95/5 ES CARRETE DE SOLDADURA 95-5  450GRS. 95% ESTAÑO / 5% ANTIMONIO. LIBRE DE PLOMO. EL TIRAJE ES DE ENTRE 6 Y 7 METROS, ES EMPLEADO PARA ACOPLAR TUBERÍAS Y CONEXIONES DE COBRE PARA GAS O REFRIGERACIÓN / EN TRABAJOS DE SISTEMA ELÉCTRICO</t>
  </si>
  <si>
    <t>SOPORTE TIPO SADWICH FABRICADO EN METAL Y PLASTICO Y SIRVE PARA AMORTIGUAR IMPACTOS DEL RODILLO DE VIBROCOMPACTADOR / ÚTILES PARA LA CONDUCCIÓN DE CABLES EN INSTALACIONES ELÉCTRICAS PARA VIBROCOMPACTADORA</t>
  </si>
  <si>
    <t>SOPORTES PARA MOTOR ES SOPORTE DE MOTOR ESTA FABRICADO EN METAL Y GOMA. ES UN COMPONENTE QUE CONECTA EL CHASIS CON EL MOTOR Y FUNCIONA PAR AAMORTIGUAR LOS IMPACTOS Y VIBRACIONES PARA  FORD F-150 EQUIPO TRANSPORTE</t>
  </si>
  <si>
    <t>SOPORTES PARA TRANSMISION ES SOPORTE DE MOTOR ESTA FABRICADO EN METAL Y GOMA. ES UN COMPONENTE QUE CONECTA EL CHASIS CON EL MOTOR Y FUNCIONA PAR AAMORTIGUAR LOS IMPACTOS Y VIBRACIONES PARA EQUIPO TRANSPORTE</t>
  </si>
  <si>
    <t>SWITCH CATERPILLAR ES INTERRUPTOR DE ENCENDIDO CON LLAVES, ARRANQUE CAT PARA EXCAVADORAS, CAMIONES VOLQUETES, INTERRUPTOR DE ENCENDIDO TORNADO PARA EQUIPOS PESADOS 9G7641 / (REPARACION DE SISTEMA ELECTRICO)</t>
  </si>
  <si>
    <t>SWITCH DE 1 PASO ES SISTEMA ELECTRICO, REPARACION DE SISTEMA ELECTRICO</t>
  </si>
  <si>
    <t>SWITCH FORD F-150 DE SISTEMA ELECTRICO EQUIPO TRANSPORTE</t>
  </si>
  <si>
    <t>SWITCH UNIVERSAL DE SISTEMA ELECTRICO EQUIPO TRANSPORTE</t>
  </si>
  <si>
    <t>TAMBOR DE FRENO ES SISTEMA DE FRENADO QUE SE UTILIZA EN LAS RUEDAS DE LOS VEHICULOS PARA CAMA BAJA</t>
  </si>
  <si>
    <t>TAMBOR DELANTERO ES SISTEMA DE FRENADO QUE SE UTILIZA EN LAS RUEDAS DE LOS VEHICULOS MINI BUS</t>
  </si>
  <si>
    <t>TAMBOR TRASERO SISTEMA DE FRENADO QUE SE UTILIZA EN LAS RUEDAS DE LOS VEHICULOS PARA MIBI BUS</t>
  </si>
  <si>
    <t>TAPON DE PLASTICO RESISTENTE CUBIERTA QUE PROTEGE EL CARGADOR FRONTAL</t>
  </si>
  <si>
    <t>TAPON DE COMBUSTIBLE DE FIERRO, PIEZA QUE SELLA EL DEPOSITO DE COMBUSTIBLE PARA EVITAR QUE SE DERRAME PARA BULLDOZER D7R</t>
  </si>
  <si>
    <t>TAPON DE RADIADOR DE FIERRO, PIEZA QUE SELLA EL DEPOSITO DE COMBUSTIBLE PARA EVITAR QUE SE DERRAME PARABULLDOZER</t>
  </si>
  <si>
    <t>TAPON DE RADIADOR DE FIERRO, PIEZA QUE SELLA EL DEPOSITO DE COMBUSTIBLE PARA EVITAR QUE SE DERRAME PARA TRACTO CAMION</t>
  </si>
  <si>
    <t>TAPON DE RADIADOR DE FIERRO, PIEZA QUE SELLA EL DEPOSITO DE COMBUSTIBLE PARA EVITAR QUE SE DERRAME PARA VIBROCOMPACTADORA</t>
  </si>
  <si>
    <t>TAPON PARA CARTER DE FIERRO, PIEZA QUE SELLA EL DEPOSITO DE COMBUSTIBLE PARA EVITAR QUE SE DERRAME PARA EQUIPO TRANSPORTE PERSONAL</t>
  </si>
  <si>
    <t>TAPON PARA DEPOSITO DE BACHADORAS DE  PLASTICO ENCARGADA DE EVITAR FUGA DE AGUA DEL RADIADOR FORD F-350 PARA EQUIPO DE TRANSPORTE</t>
  </si>
  <si>
    <t>TAPON PARA RADIADOR FORD F-150 16 LBS DE LAMINA ENCARGADA DE EVITAR FUGA DE AGUA DEL RADIADOR</t>
  </si>
  <si>
    <t>TENSOR DE BANDA DE FIERRO VACIADO PARA TENSAR BANDA DE ACCESORIOS PARA CARGADOR FRONTAL WA-420</t>
  </si>
  <si>
    <t>TENSOR DE BANDA DE FIERRO VACIADO PARA TENSAR BANDA DE ACCESORIOS PARA FREIGHTLINER 2009</t>
  </si>
  <si>
    <t>TERMINAL DE DE OJILLO 1/4, DISPOSITIVO ELECTRICO DE COBRE QUE CONECTA CABLES A UNA TERMINAL DE TORNILLO PARA REPARACION DE SISTEMA ELECTRICO</t>
  </si>
  <si>
    <t>TERMINAL DE OJILLO 3/8, DISPOSITIVO ELECTRICO DE COBRE QUE CONECTA CABLES A UNA TERMINAL DE TORNILLO PARA REPARACION DE SISTEMA ELECTRICO</t>
  </si>
  <si>
    <t>TERMINAL PARA BATERIA DE OJILLO, DISPOSITIVO ELECTRICO DE COBRE QUE CONECTA CABLES A UNA TERMINAL DE TORNILLO PARA REPARACION DE SISTEMA ELECTRICO</t>
  </si>
  <si>
    <t>TERMINALES (SILVERADO 2008) DE COBRE O ALEACIONES DE DE COBRE PARA REPARACION DE SISTEMA ELECTRICO</t>
  </si>
  <si>
    <t xml:space="preserve">TERMINALES DE DIRECCION EXTERNA DE ACERO DE ALTA RESITENCIA </t>
  </si>
  <si>
    <t xml:space="preserve">TERMINALES DE DIRECCION INTERNA ACERO DE ALTA RESITENCIA </t>
  </si>
  <si>
    <t xml:space="preserve">TERMINALES DE ENCHUFE DE ACERO DE ALTA RESITENCIA </t>
  </si>
  <si>
    <t>TERMINALES DE OJILLO 5/16 METAL O COBRE, ESTAÑO</t>
  </si>
  <si>
    <t>TERMINALES FORD RANGER DE COBRE O ALEACIONES DE DE COBRE</t>
  </si>
  <si>
    <t>TERMINALES PARA BATERIA DE COBRE O ALEACIONES DE DE COBRE</t>
  </si>
  <si>
    <t>TERMO FUSIBLES (VARIOS AMP) DE ALECIONES METALICAS</t>
  </si>
  <si>
    <t>TERMOFIT 1/4 DE POLIOLEFINA, PVC PARA PROTEGER CONEXIONES ELECTRICAS</t>
  </si>
  <si>
    <t>TERMOFIT 3/16 DE POLIOLEFINA, PVC PARA PROTEGER CONEXIONES ELECTRICAS</t>
  </si>
  <si>
    <t>TERMOFIT 3/8 DE POLIOLEFINA, PVC PARA PROTEGER CONEXIONES ELECTRICAS</t>
  </si>
  <si>
    <t>TERMOFIT 5/16 DE POLIOLEFINA, PVC PARA PROTEGER CONEXIONES ELECTRICAS</t>
  </si>
  <si>
    <t>TERMOFIT 7/16 DE POLIOLEFINA, PVC PARA PROTEGER CONEXIONES ELECTRICAS</t>
  </si>
  <si>
    <t>TERMOSTATO DE LAMINA PARA EQUIPO DE TRANSPORTE</t>
  </si>
  <si>
    <t xml:space="preserve">TORNILLO 3/4" X 2 1/2"  DE ACERO ALEADO PARA SOPORTAR CUCHILLAS Y GAVILANES USO EN MOTOCONFORMADORA Y BULLDOZER </t>
  </si>
  <si>
    <t xml:space="preserve">TORNILLO 7/8" X 2 1/2" DE ACERO ALEADO PARA SOPORTAR CUCHILLAS Y GAVILANES USO EN MOTOCONFORMADORA Y BULLDOZER </t>
  </si>
  <si>
    <t>TORRETAS MULTIVOLTAJE, VOLTAJES 24 VCA, 110 VCA, 220 VCA ALARMA INTEGRADA MODOS DE LUZ CONTINUO  PARPADEANTE, VOLTAJES 24 VCA, 110 VCA 220 VCA, ALARMA INTEGRADA</t>
  </si>
  <si>
    <t>TUBO PARA BOMBA DE AGUA MATERIAL DE ACERO ALEADO PARA EQUIPO DE TRANSPORTE</t>
  </si>
  <si>
    <t>TUBO PARA ESCAPE  MATERIAL DE ACERO ALEADO PARA EQUIPO DE TRANSPORTE</t>
  </si>
  <si>
    <t>TUERCA 3/4" DE ACERO PARA SOPORTAR CUCHILLAS Y GAVILANES DE MAQUINARIA PESADA</t>
  </si>
  <si>
    <t>TUERCA 7/8" DE ACERO PARA SOPORTAR CUCHILLAS Y GAVILANES DE MAQUINARIA PESADA</t>
  </si>
  <si>
    <t>TUERCA CAMPANA 94013 DE ACERO PARA BARREDORA</t>
  </si>
  <si>
    <t>TURBO PARA FREIGHTLINER 2009  DE ALUMINIO SIRVE PARA AUMENTAR LA POTENCIA DEL MOTOR  VOLTEO TORTON</t>
  </si>
  <si>
    <t>TURBO PARA INTERNACIONAL  DE ALUMINIO SIRVE PARA AUMENTAR LA POTENCIA DEL MOTOR  VOLTEO TORTON</t>
  </si>
  <si>
    <t>TURBO PARA KODIAK DE ALUMINIO SIRVE PARA AUMENTAR LA POTENCIA DEL MOTOR  VOLTEO TORTON</t>
  </si>
  <si>
    <t>UNIDAD PARA BULBO H4 DE PLASTICO ES DISPOSITIVO DE ILUMINACION</t>
  </si>
  <si>
    <t>VALVULA DE ESTACIONAMIENTO FREIGHTLINER  DE ALUMINIO ES SISTEMA DE FRENOS PARA VOLTEO TORTON</t>
  </si>
  <si>
    <t>VALVULA DE PIE FREIGHTLINER DE ALUMINIO ES SISTEMA DE FRENOS</t>
  </si>
  <si>
    <t>VALVULA REPARTIDORA DE ALUMINIO ES SISTEMA DE FRENOS PARA CAMA BAJA</t>
  </si>
  <si>
    <t xml:space="preserve">ZANCOS 9J-6586 DE ACERO  PARA USO EN MOTOCONFORMADORA Y BULLDOZER </t>
  </si>
  <si>
    <t xml:space="preserve">ZANCOS PARA RIPER D7T DE ACERO PARA USO EN MOTOCONFORMADORA Y BULLDOZER </t>
  </si>
  <si>
    <t>PIEZA</t>
  </si>
  <si>
    <t>FILTRO DE ACEITE GP149 DE ROSCA: M20X1.5 DIÁMETRO EXT.: (2 23/32 IN) (2.718 IN) (69.0 MM) ALTURA TOTAL: (3 25/64 IN) (3.390 IN) (86.1 MM) DIÁMETRO EXT. EMPAQUE: (2.453 IN) (2 29/64 IN) (62.3 MM) DIÁMETRO INT. EMPAQUE: (2.140 IN) (2 9/64 IN) (54.3 MM) ALTURA EMPAQUE: (0.203 IN) ( 13/64 IN) (5.1 MM) VÁLVULA DE ALIVIO: 11-17 PSI PARA USAR EN MINI BUS</t>
  </si>
  <si>
    <t>FILTRO DE ACEITE GP3600 DE ROSCA: 3/4-16 DIÁMETRO EXT.: (3 5/64 IN) (3.078 IN) (78.1 MM) ALTURA TOTAL: (4 45/64 IN) (4.703 IN) (119.4 MM) DIÁMETRO EXT. EMPAQUE: (2.844 IN) (2 27/32 IN) (72.2 MM) DIÁMETRO INT. EMPAQUE: (2.484 IN) (2 31/64 IN) (63.1 MM) ALTURA EMPAQUE: (0.203 IN) ( 13/64 IN) (5.2 MM) VÁLVULA DE ALIVIO: 8-12 PSI VÁLVULA ANTI DRENAJE: SI. PARA USAR EN EQUIPO DE TRANSPORTE</t>
  </si>
  <si>
    <t>FILTRO DE ACEITE GP46 DE ROSCA: M18X1.5 DIÁMETRO EXT.: (3 5/64 IN) (3.078 IN) (78.1 MM) ALTURA TOTAL: (3 25/64 IN) (3.390 IN) (86.1 MM) DIÁMETRO EXT. EMPAQUE: (2.844 IN) (2 27/32 IN) (72.2 MM) DIÁMETRO INT. EMPAQUE: (2.484 IN) (2 31/64 IN) (63.1 MM) ALTURA EMPAQUE: (0.203 IN) ( 13/64 IN) (5.2 MM) VÁLVULA DE ALIVIO: NO VÁLVULA ANTI DRENAJE: SI. PARA USAR EN EQUIPO DE TRANSPORTE</t>
  </si>
  <si>
    <t>FILTRO DE ACEITE P550400, FILTRO DE LUBRICANTE FLUJO PLENO ENROSCABLE - Ø 76MM - LOG 120 MM - TAM HILO 3/4-16UN PARA EQUIPO DE TRANSPORTE</t>
  </si>
  <si>
    <t>FILTRO DE ACEITE P550505 DE DIÁMETRO EXTERIOR 75 MM (2.95 PULGADAS) TAMAÑO DE LA ROSCA 13/16-16 UN LONGITUD 113 MM (4.45 PULGADAS) DIÁMETRO EXTERNO DE EMPAQUE 70 MM (2.76 PULGADAS)  DIÁMETRO INTERNO DE EMPAQUE 60 MM (2.36 PULGADAS) EFICIENCIA 99% 40 MICRÓN PRUEBA DE EFICIENCIA ESTÁNDAR SAE J1858 VÁLVULA ANTIDRENAJE SÍ TIPO DE MEDIO CELLULOSE  RÁFAGA DE COLAPSO 5.2 BAR (75 PSI) TIPO FULL-FLOW ESTILO SPIN-ON. PARA USAR EN EQUIPO DE TRANSPORTE</t>
  </si>
  <si>
    <t>FILTRO DE ACEITE P550784 DE ALTURA TOTAL: 131.19 MILÍMETROS (5.165 PULGADAS) MAYOR DIÁMETRO EXTERNO: 107.67 MILÍMETROS (4.239 PULGADAS)  COSTURA OD: 107.59 MILÍMETROS (4.236 PULGADAS) JUNTA OD: 100.23 MILÍMETROS (3.946 PULGADAS) DIÁMETRO INTERIOR DE LA JUNTA: 91.08 MILÍMETROS (3.586 PULGADAS) TAMAÑO DE ROSCA: 1 1/2-16 UN-2B. PARA USAR EN EXCAVADORAS</t>
  </si>
  <si>
    <t>FILTRO DE ACEITE P550965 DE DIÁMETRO EXTERIOR 93 MM (3,66 PULGADAS) TAMAÑO DE ROSCA M22 X 1,5 LONGITUD 91 MM (3,58 PULGADAS) JUNTA DE 71 MM (2,80 PULGADAS) DI JUNTA 61 MM (2.40 PULGADAS) EFICIENCIA 99% 40 MICRONES PRUEBA DE EFICIENCIA ESTÁNDAR ISO 16889 VÁLVULA ANTI-DRENAJE SÍ VÁLVULA DE DERIVACIÓN SÍ AJUSTE DE LA VÁLVULA DE DERIVACIÓN LR 0,8 BAR (12 PSI) AJUSTE DE LA VÁLVULA DE DERIVACIÓN HR 1,2 BAR (17 PSI). PARA USAR EN EQUIPO DE TRANSPORTE, CAMION REDILAS Y  MINI BUS</t>
  </si>
  <si>
    <t>FILTRO DE ACEITE P554005 DE DIÁMETRO EXTERIOR 136 MM (5,35 PULGADAS) TAMAÑO DE ROSCA 1 1/2-16 UN LONGITUD 308 MM (12,13 PULGADAS) JUNTA DE 110 MM (4,33 PULGADAS) DI JUNTA 100 MM (3.94 PULGADAS) EFICIENCIA 99% 40 MICRONES TIPO DE MEDIO CELULOSA. PARA USAR EN BULLDOZER</t>
  </si>
  <si>
    <t>FILTRO DE ACEITE P558616 ESTA DISEÑADOS PARA MANTENER LOS SISTEMAS DE LUBRICACIÓN DE LOS MOTORES ACTUALES FUNCIONANDO AL MÁXIMO RENDIMIENTO. MANTENGA EL ACEITE LIMPIO CAPTURANDO LOS CONTAMINANTES QUE CAUSAN DAÑOS AL MOTOR.  INCLUYE COMPONENTES DE ALTA RESISTENCIA CONSTRUIDOS PARA RENDIR, CONSTRUIDOS PARA DURAR. OFRECE UNA PROTECCIÓN ESENCIAL DEL MOTOR PARA UN MÁXIMO RENDIMIENTO EN FRÍO. PARA USAR EN VIBROCOMPACTADOR</t>
  </si>
  <si>
    <t>FILTRO DE ACEITE P559000, ES ENROSCABLE SEPARADOR DE AGUA/ØEXT 107.3MM/ ROSCA 1-14UN/LOG 248.3MM/Ø EXT EMP 98MM/ Ø INT EMP 90MM/ESTILO SPIN ON PARA USAR EN TRACTO CAMION</t>
  </si>
  <si>
    <t>FILTRO DE ACEITE PH10060 DE MATERIAL DE FILTRO DE MEDIOS MEZCLA DE CELULOSA. SINTÉTICA TIPO DE FILTRO RECIPIENTE GIRATORIO. DIÁMETRO INTERIOR DE LA JUNTA 2.450 DIÁMETRO EXTERIOR DE LA JUNTA 2.760 ESPESOR DE LA JUNTA 0.191TIPO DE JUNTA BASE GRADO AVANZADO TIPO DE GRADO REGULAR ALTURA 3.330. PARA USAR EN EQUIPO DE TRANSPORTE</t>
  </si>
  <si>
    <t>FILTRO DE ACEITE PH3614 DE MATERIAL DE FILTRO DE MEDIOS MEZCLA DE CELULOSA. SINTÉTICA TIPO DE FILTRO RECIPIENTE GIRATORIO. DIÁMETRO INTERIOR DE LA JUNTA 2.450 DIÁMETRO EXTERIOR DE LA JUNTA 2.760 ESPESOR DE LA JUNTA 0.191TIPO DE JUNTA BASE GRADO AVANZADO TIPO DE GRADO REGULAR ALTURA  3.430. PARA USAR EN EQUIPO DE TRANSPORTE</t>
  </si>
  <si>
    <t>FILTRO DE ACEITE PH3682 DE MATERIAL DE FILTRO DE MEDIOS MEZCLA DE CELULOSA. SINTÉTICA TIPO DE FILTRO RECIPIENTE GIRATORIO. DIÁMETRO INTERIOR DE LA JUNTA 2.469 DIÁMETRO EXTERIOR DE LA JUNTA 2.750 ESPESOR DE LA JUNTA 0.188 TIPO DE JUNTA BASE GRADO AVANZADO TIPO DE GRADO REGULAR ALTURA 4.078. PARA USAR EN EQUIPO DE TRANSPORTE</t>
  </si>
  <si>
    <t>FILTRO DE ACEITE PH 9688 DE MATERIAL DE FILTRO DE MEDIOS MEZCLA DE CELULOSA. SINTÉTICA TIPO DE FILTRO RECIPIENTE GIRATORIO. DIÁMETRO INTERIOR DE LA JUNTA 2.130 DIÁMETRO EXTERIOR DE LA JUNTA 2.420 ESPESOR DE LA JUNTA 0.200 TIPO DE JUNTA BASE GRADO AVANZADO TIPO DE GRADO REGULAR ALTURA 3.080 PARA USAR EN EQUIPO DE TRANSPORTE</t>
  </si>
  <si>
    <t>FILTRO DE AIRE 46546 DE CARTUCHO FILTRANTE DIÁMETRO [MM]:199  DIÁM. INT. 2[MM]:103, 11 DIÁMETRO EXTERIOR 2 [MM]:247 PARA USAR EN CARGADOR FROTAL</t>
  </si>
  <si>
    <t>FILTRO DE AIRE CA 6545 DE MATERIAL DE FILTRO DE MEDIOS CELULOSA FLEXIBLE O RÍGIDO FLEXIBLE EMPAQUE O SELLO INCLUIDO NO GRADO AVANZADO  TIPO DE GRADO REGULAR ALTURA 2.266 LARGO 12.203PARA USAR EN EQUIPO DE TRANSPORTE</t>
  </si>
  <si>
    <t>FILTRO DE AIRE CA 6850 DE DIÁMETRO INTERIOR INFERIOR 2.563 MATERIAL DE FILTRO DE MEDIOS MEZCLA DE CELULOSA Y SINTÉTICA RÍGIDO  GRADO AVANZADO TIPO DE GRADO REGULAR ALTURA 2.281 PARA USO DE EQUIPO DE TRANSPORTE</t>
  </si>
  <si>
    <t>FILTRO DE AIRE CA9401 DE MATERIAL CELULOSA GRADO AVANZADO ALTURA 2.016 LARGO 13.812 PARA USAR EN EQUIPO DE TRANSPORTE</t>
  </si>
  <si>
    <t>FILTRO DE AIRE CAK 565A, DE PESO PRODUCTO ‎0,28 G /Ø ‎41,4 X 21,59 X 20,32 CM; 0,28 G, PARA USAR EN BARREDORA</t>
  </si>
  <si>
    <t>FILTRO DE AIRE FA 8245 DE Ø EXT.: 49 MM Ø INTERIOR: 21 MM ALTO: 137 MM PARA USAR EN EQUIPO DE TRANSPORTE</t>
  </si>
  <si>
    <t>FILTRO DE AIRE GA 1615 DE DIAMETRO EXTERIOR: 207.1 MM  DIAMETRO INTERIOR: 110.7 MM ALTURA: 201.2 MM PARA USAR EN EQUIPO DE TRANSPORTE</t>
  </si>
  <si>
    <t>FILTRO DE AIRE GA 266 DE AIRE COLORADO,CANYON 08/10 PARA USAR EN EQUIPO DE TRANSPORTE</t>
  </si>
  <si>
    <t>FILTRO DE AIRE GA 289 DE LARGO: (11 25/64 IN) (11.390 IN) (289.3 MM)  ANCHO: (8 15/64 IN) (8.234 IN) (209.1 MM)  ALTURA TOTAL: (1 29/64 IN) (1.453 IN) (36.9 MM) PARA USAR EN EQUIPO DE TRANSPORTE</t>
  </si>
  <si>
    <t>FILTRO DE AIRE GA 437 DE LARGO: (10 31/64 IN) (10.484 IN) (266.3 MM) ANCHO: (9 15/16 IN) (9.937 IN) (252.4 MM) ALTURA TOTAL: (2 41/64 IN) (2.641 IN) (67.1 MM) PARA USAR EN MINI BUS</t>
  </si>
  <si>
    <t>FILTRO DE AIRE GA 59 DE DIÁMETRO EXT.: (12 3/64 IN) (12.046 IN) (305.9 MM) DIÁMETRO INT.: (9 13/16 IN) (9.812 IN) (249.2MM) ALTURA TOTAL: (3 7/16 IN) (3.437 IN) (87.3 MM)  PARA USAR EN CAMION REDILAS</t>
  </si>
  <si>
    <t>FILTRO DE AIRE GAD 34 DE DIÁMETRO EXT.: (5 1/4 IN) (5.25 IN) (133.3 MM) DIÁMETRO INT.: (2 3/8 IN) (2.375 IN) (60.3 MM) ALTURA TOTAL: (11 3/32 IN) (11.093 IN) (281.7 MM) PARA USAR EN MINI BUS</t>
  </si>
  <si>
    <t>FILTRO DE AIRE P123160 DE DIÁMETRO EXTERIOR 79.5 MM (3.13 PULGADAS) DIÁMETRO INTERIOR 54.6 MM (2.15 PULGADAS) LONGITUD 254 MM (10.00 PULGADAS) PARA USAR EN MINICARGADOR</t>
  </si>
  <si>
    <t>FILTRO DE AIRE P158661 DE DIÁMETRO EXTERIOR 121.3 MM (4.78 PULGADAS) DIÁMETRO INTERIOR 91.9 MM (3.62 PULGADAS) LONGITUD 306.8 MM (12.08 PULGADAS) PARA USAR EN MOTOCONFORMADORA</t>
  </si>
  <si>
    <t>FILTRO DE AIRE P181062 DE DIÁMETRO EXTERIOR 133.2 MM (5.24 PULGADAS) DIÁMETRO INTERIOR 82.4 MM (3.24 PULGADAS) LONGITUD 381 MM (15.00 PULGADAS) DE MENOR 16.76 MM (0.66 PULGADAS) PARA USAR EN BARREDORA</t>
  </si>
  <si>
    <t>FILTRO DE AIRE P181064 DE DIÁMETRO EXTERIOR 201.1 MM (7.92 PULGADAS) DIÁMETRO INTERIOR 134.9 MM (5.31 PULGADAS) LONGITUD 406.4 MM (16 PULGADAS) PARA USAR EN VIBROCOMPACTADOR</t>
  </si>
  <si>
    <t>FILTRO DE AIRE P527484 DE DIÁMETRO EXTERIOR 237 MM (9.33 PULGADAS) DIÁMETRO INTERIOR 130.9 MM (5.15 PULGADAS) LONGITUD 312 MM (12.28 PULGADAS) PARA USAR EN PIPA KODIAK</t>
  </si>
  <si>
    <t>FILTRO DE AIRE P527680 DE DIÁMETRO EXTERIOR 134.6 MM (5.30 PULGADAS) DIÁMETRO INTERIOR 94 MM (3.70 PULGADAS) LONGITUD 300.1 MM (11.81 PULGADAS) PARA USAR EN PIPA KODIAK</t>
  </si>
  <si>
    <t>FILTRO DE AIRE P-527682 DE PRIMARIO RADIALSEAL/Ø EXT 332.4MM/Ø INT 172.3MM/LOG 375MM/ESTILO RADIALSEAL PARA USAR EN TRACTO CAMION</t>
  </si>
  <si>
    <t>FILTRO DE AIRE P-527683 DE SEGURIDAD RADIALSEAL/Ø EXT 175.1MM/Ø INT 133.1MM/LOG 361.3MM/ESTILO RADIALSEAL PARA USAR EN TRACTO CAMION</t>
  </si>
  <si>
    <t>FILTRO DE AIRE P551329 DE DIÁMETRO EXTERIOR 93 MM (3.66 PULGADAS) TAMAÑO DE LA ROSCA 13/16-18 UN LONGITUD 155.3 MM (6.11 PULGADAS) PARA USAR EN BARREDORA</t>
  </si>
  <si>
    <t>FILTRO DE AIRE P558963 DISEÑADO PARA EVITA QUE LOS CONTAMINANTES EN EL AIRE ENTREN EN EL MOTOR PARA USAR EN EQUIPO DE TRANSPORTE</t>
  </si>
  <si>
    <t>FILTRO DE AIRE P-607955 DE PRIMARIO REDONDO POWERCORE/Ø EXT 306.5MM/LOG 203.1MM/ESTILO REDONDO/ FILTRO ORIGINAL DE PRIMERA CALIDAD PARA USAR EN VOLTEO TORTON</t>
  </si>
  <si>
    <t>FILTRO DE AIRE PA4151 DISEÑADO PARA EVITA QUE LOS CONTAMINANTES EN EL AIRE ENTREN EN EL MOTOR PARA USAR EN EQUIPO DE TRANSPORTE</t>
  </si>
  <si>
    <t>FILTRO DE AIRE P CAK 1532 DE DIÁMETRO EXT.: (6 25/64 IN) (6.390 IN) (162.3 MM) DIÁMETRO INT.: (3 1/4 IN) (3.25 IN) (82.5 MM) ALTURA ENTRE TAPAS: (15 IN) (15.000 IN) (381.0 MM) ALTURA TOTAL: (15 1/2 IN) (15.5 IN) (393.7 MM) PARA USAR EN BARREDORA</t>
  </si>
  <si>
    <t>FILTRO DE AIRE VPD7191 DE DIÁMETRO EXTERIOR 237 MM (9.33 PULGADAS) DIÁMETRO INTERIOR 130.9 MM (5.15 PULGADAS) LONGITUD 357.2 MM (14.06 PULGADAS)
PARA USAR EN TRACTOR AGRICOLA</t>
  </si>
  <si>
    <t>FILTRO DE AIRE VPD7282 DE DIÁMETRO EXTERIOR 201.4 MM (7.93 PULGADAS) DIÁMETRO INTERIOR 135.1 MM (5.32 PULGADAS) LONGITUD 406.4 MM (16.00 PULGADAS) DIÁMETRO DEL ORIFICIO DEL PERNO 16.76 MM (0.66 PULGADAS) PARA USAR EN TRACTOR AGRICOLA</t>
  </si>
  <si>
    <t>FILTRO DE COMBUSTIBLE 620012 DE PESO 0.6LBS TIPO SELLADO ALTO5.37 IN MATERIAL METAL Y CELULOSA PARA USAR EN EQUIPO DE TRANSPORTE</t>
  </si>
  <si>
    <t>FILTRO DE COMBUSTIBLE FC 260 DE DIÁMETRO EXTERIOR DEL PUERTO DEL EXTREMO  8” ALTURA 152”MATERIAL DE CARCASA DE METAL DIÁMETRO EXTERIOR SUPERIOR 59” PARA USAR EN REDILAS</t>
  </si>
  <si>
    <t>FILTRO DE COMBUSTIBLE FGI 1041 DE DIÁMETRO DE ENTRADA 9.5 MM DIÁMETRO DE SALIDA 79 MM PARA USAR EN REDILAS</t>
  </si>
  <si>
    <t>FILTRO DE COMBUSTIBLE FGI 133 DE ALTO: 180.00 MILIMETROS DIAMETRO DE ENTRADA: 5/16 PULGADAS DIAMETRO DE SALIDA: 5/16 PULGADAS DIAMETRO EXTERIOR: 51.00 MILIMETROS PARA USAR EN REDILAS</t>
  </si>
  <si>
    <t>FILTRO DE COMBUSTIBLE G 37 DE Ø EXT.: 49 MM Ø INTERIOR: 21 MM ALTO: 137 MM PARA EQUIPO DE TRANSPORTE</t>
  </si>
  <si>
    <t>FILTRO DE COMBUSTIBLE G 8018 DE ALTURA  7.156 METAL  MATERIAL DE CARCASA METAL TAMAÑO DE LA LÍNEA DE ENTRADA 5/16 TIPO DE ENTRADA CONECTOR DE TUBO TAMAÑO DE LA LÍNEA DE SALIDA 5/16 DIÁMETRO EXTERIOR 2.125 PARA USAR EN EQUIPO DE TRANSPORTE</t>
  </si>
  <si>
    <t>FILTRO DE COMBUSTIBLE GG 308 DE DIÁMETRO EXT.: (2 1/4 IN) (2.250 IN) (57.1 MM) ALTURA TOTAL: (7 3/64 IN) (7.046 IN) (178.9 MM) ENTRADA: (3/8 IN) (0.375 IN) (9.5 MM) SALIDA: (3/8 IN) (0.375 IN) (9.5 MM) RETORNO DE VAPORES: (5/16 IN) (0.312 IN) (7.9 MM) PARA USAR EN EQUIPO DE TRANSPORTE</t>
  </si>
  <si>
    <t>FILTRO DE COMBUSTIBLE GG 5 DE DIÁMETRO EXT.: (2 5/32 IN) (2.156 IN) (54.7 MM) ALTURA TOTAL: (4 25/32 IN) (4.781 IN) (121.4 MM) ENTRADA: (3/8 IN) (0.375 IN) (9.5 MM) SALIDA: (3/8 IN) (0.375 IN) (9.5 MM) PARA USAR EN EQUIPO DE TRANSPORTE</t>
  </si>
  <si>
    <t>FILTRO DE COMBUSTIBLE GG 63 DE DIÁMETRO EXT.: (2 23/32 IN) (2.718 IN) (69.0 MM) ALTURA TOTAL: (4 47/64 IN) (4.734 IN) (120.2 MM) ENTRADA: (5/16 IN) (0.312 IN) (7.9 MM) SALIDA: (5/16 IN) (0.312 IN) (7.9 MM) PARA USAR EN MINI BUS</t>
  </si>
  <si>
    <t>FILTRO DE COMBUSTIBLE P550057 DE DIÁMETRO EXTERIOR 80,8 MM (3,18 PULGADAS) TAMAÑO DE ROSCA 3/4-16 UN LONGITUD 86 MM (3,39 PULGADAS) JUNTA DE 64 MM (2,52 PULGADAS) JUNTA DI 54 MM (2.13 PULGADAS PARA USAR EN VIBRO COMPACTADOR</t>
  </si>
  <si>
    <t>FILTRO DE COMBUSTIBLE P-550105 ENROSCABLE/Ø EXT 93MM/LOG 136MM/ESTILO ROSCADO PARA USAR EN VOLTEO TORTON</t>
  </si>
  <si>
    <t>FILTRO DE COMBUSTIBLE P-550467 DE CARTUCHO SEPARADOR DE AGUA/Ø EXT 97MM/Ø INT 16.8MM/LOG 171.7MM/ESTILO CARTRIDGE PARA USAR EN TRACTO CAMION</t>
  </si>
  <si>
    <t>FILTRO DE COMBUSTIBLE P-550632  DE CARTUCHOØ EXT 95MM/Ø INT 27MM/LOG 100.5MM PARA USAR EN VOLTEO TORTON</t>
  </si>
  <si>
    <t>FILTRO DE COMBUSTIBLE P-550900 ENROSCABLE SEPARADOR DE AGUA TWIST&amp;DRAIN/Ø EXT107.3MM/ROSCA 1-14 UN/LOG 248.3MM/Ø EXT 98MM/Ø INT 90MM/ESTILO SPIN-ON PARA USAR EN VOLTEO TORTON</t>
  </si>
  <si>
    <t>FILTRO DE COMBUSTIBLE P551315 DE DIÁMETRO EXTERIOR 76.58 MM (3.01 PULGADAS) TAMAÑO DE LA ROSCA 7/8-14 UN LONGITUD 176 MM (6.93 PULGADAS) DIÁMETRO EXTERNO DE EMPAQUE 74 MM (2.91 PULGADAS) DIÁMETRO INTERNO DE EMPAQUE 64 MM (2.52 PULGADAS) PARA USAR EN PETROLIZADORA</t>
  </si>
  <si>
    <t>FILTRO DE COMBUSTIBLE P-551772 EN LÍNEA/Ø EXT 57MM/LOG 180MM/ENTRADA 5/16/Ø 7,9MM/ESTILO LINEA PARA USAR EN EQUIPO DE TRANSPORTE</t>
  </si>
  <si>
    <t>FILTRO DE COMBUSTIBLE P556915 DE DIÁMETRO EXTERIOR 93 MM (3.66 PULGADAS)  TAMAÑO DE LA ROSCA 1-12 UN LONGITUD 200 MM (7.87 PULGADAS) PARA USAR EN CAMION KODIAK</t>
  </si>
  <si>
    <t>FILTRO DE COMBUSTIBLE P577064 DE DIÁMETRO EXTERIOR 58,87 MM (2,32 PULGADAS) LONGITUD 182,67 MM (7,19 PULGADAS) PARA USAR EN REDILAS</t>
  </si>
  <si>
    <t>FILTRO DE COMBUSTIBLE P553693 DIÁMETRO EXTERIOR 93 MM (3.66 PULGADAS) TAMAÑO DE LA ROSCA 7/8-14 LONGITUD 132.2 MM (5.20 PULGADAS) PARA USAR EN CAMION KODIAK</t>
  </si>
  <si>
    <t>FILTRO DE HIDRAULICO C7063 DE DIÁMETRO EXTERIOR: 5.91 PULGADAS (5.906 IN) DIÁMETRO INTERIOR: 4.33 PULGADAS (4.331 IN) LONGITUD: 11.81 PULGADAS (11.811 IN) PARA BULLDOZER</t>
  </si>
  <si>
    <t>FILTRO DE HIDRAULICO P550523 DE DIÁMETRO EXTERIOR 128.8 MM (5.07 PULGADAS) DIÁMETRO INTERIOR 85.1 MM (3.35 PULGADAS) LONGITUD 174.8 MM (6.88 PULGADAS) PARA USAR EN BULLDOZER</t>
  </si>
  <si>
    <t>FILTRO DE HIDRAULICO P573482 DE DIÁMETRO EXTERIOR 67,5 MM (2,66 PULGADAS)TAMAÑO DE ROSCA 3/4-16 UN LONGITUD 89,1 MM (3,51 PULGADAS) PARA USAR EN VOLTEO TORTON</t>
  </si>
  <si>
    <t>FILTRO DE COMBUSTIBLE FF167  DE DIÁMETRO EXTERNO MÁXIMO: 3.46 PULGADAS LONGITUD: 2.83 PULGADAS FLUJO NOMINAL: 0.90 L/M DIÁMETRO INTERNO MÁXIMO: 0.74 PULGADAS  PARA USAR EN TRACTO CAMION</t>
  </si>
  <si>
    <t>FILTRO DE AIRE PA 2532 DE DIMENSIONES DEL PRODUCTO‎25,4 X 25,4 X 5,08 CM; 100 G PARA USAR EN VIBROCOMPACTADOR</t>
  </si>
  <si>
    <t>FILTRO DE COMBUSTIBLE 2998229 ESTA CONSTRUIDOS PARA REQUISITOS DE LIMPIEZA DEL COMBUSTIBLE ESTABLECIDOS POR LAS TOLERANCIAS MÁS ESTRICTAS DE LOS COMPONENTES, EL AUMENTO DE LAS TEMPERATURAS DEL MOTOR Y LAS MAYORES PRESIONES DE INYECTORES. PARA EL USO PAVIMENTADORA</t>
  </si>
  <si>
    <t>FILTRO DE COMBUSTIBLE 3261644 DE  DISEÑO ENROSCABLE DIÁMETRO DE ROSCA 1" SE ADAPTA A EQUIPOS CATERPILLAR. DIÁMETRO EXTERIOR 4 1/4" REEMPLAZA A CATERPILLAR 1R0770. LONGITUD 7 19/32" HILOS POR PULGADA 14 PARA USO DE PAVIMENTADORA</t>
  </si>
  <si>
    <t>FILTRO DE AIRE P181104 DE DIÁMETRO EXTERIOR 281,7 MM (11,09 PULGADAS) DIÁMETRO INTERIOR 167,6 MM (6,60 PULGADAS) LONGITUD 330,2 MM (13,00 PULGADAS) LONGITUD TOTAL 342,9 MM (13,50 PULGADAS) PARA USO DE MOTOCONFORMADORA Y CARGADOR FRONTAL</t>
  </si>
  <si>
    <t>FILTRO DE AIRE 46545 DE TIPO DE FILTRO: CARTUCHO FILTRANTE ALTURA [MM]:368 DIÁMETRO [MM]: 163 DIÁM. INT. 2[MM]: 17, 134 DIÁMETRO EXTERIOR 2 [MM]: 163 PARA USO EN CARGADOR FRONTAL</t>
  </si>
  <si>
    <t>FILTRO DE ACEITE P-550761, FILTRO DE LUBRICANTE DE CARTUCHO/Ø EXT 83MM/Ø INT 39MM/LOG 209 MM/Ø INT EMP 91MM/ESTILO CARTRIDGE PARA USAR EN VOLTEO TORTON</t>
  </si>
  <si>
    <t>FILTRO DE COMBUSTIBLE P551316 DE DIÁMETRO EXTERIOR 135.2 MM (5.32 PULGADAS) TAMAÑO DE LA ROSCA 1 3/8-16 UN LONGITUD 308 MM (12.13 PULGADAS) PARA USAR EN MOTOCONFORMADORA</t>
  </si>
  <si>
    <t>FILTRO DE DIESEL P550587 DE DIÁMETRO EXTERIOR 76 MM (2.99 PULGADAS) TAMAÑO DE LA ROSCA M16 X 1.5  LONGITUD 148 MM (5.83 PULGADAS) PARA USAR EN BARREDORA</t>
  </si>
  <si>
    <t>FILTRO DE AIRE P550433 DE DIÁMETRO EXTERIOR 48.5 MM (1.91 PULGADAS) LONGITUD 99 MM (3.90 PULGADAS) TAMAÑO DE ENTRADA 3/8 PARA USAR EN BARREDORA</t>
  </si>
  <si>
    <t>FILTRO DE TRANSMISION HIDRÁULICA P573354 DE DIÁMETRO EXTERIOR 121,4 MM (4,78 PULGADAS) DIÁMETRO INTERIOR 52 MM (2,05 PULGADAS) LONGITUD 261,4 MM (10,29 PULGADAS) PARA USAR EN MOTOCONFORMADORA</t>
  </si>
  <si>
    <t>REFACCIONES PARA VEHICULOS Y MAQUINARIA PESADA</t>
  </si>
  <si>
    <t>ACEITE DE TRANSMISION AUTOMATICA ROJO ES FORMULADO PARA PROTEGER LAS TRANSMISIONES AUTOMÁTICAS DE VEHÍCULOS. MÁXIMA PROTECCIÓN CONTRA LA FRICCIÓN Y EL DESGASTE</t>
  </si>
  <si>
    <t>ACEITE EXTRA FLEET SAE 15W40 ES ACEITE LUBRICANTE MONOGRADO DISEñADO PARA OFRECER PROTECCIÓN ABSOLUTA A LOS MOTORES A DIÉSEL DE SER</t>
  </si>
  <si>
    <t>ACEITE HIDRAULICO ESPECIAL ZFHVI46 ES LUBRICANTE MULTIGRADO PARA SISTEMAS HIDRÁULICOS CON PROPIEDADES ANTIDESGASTE LIBRE DE ZINC</t>
  </si>
  <si>
    <t>ACEITE HIDRAULICO MH-300 ES LUBRICANTES TIPO AW (ANTIWEAR/ANTIDESGASTE) PARA SISTEMAS Y EQUIPOS HIDRÁULICOS INDUSTRIALES Y MÓVILES. SE RECOMIENDA SU UTILIZACIÓN EN EQUIPOS MÓVILES DONDE SE REQUIERA UN FLUIDO DE CARACTERÍSTICAS HIDRÁULICAS QUE AYUDE A LA TRANSMISIÓN DE POTENCIA.</t>
  </si>
  <si>
    <t>ACEITE MONOGRADO MOTOR A DIESEL SAE-40 ES LUBRICANTE DESARROLLADO PARA LOS MOTORES A DIESEL CON LA TECNOLOGÍA MÁS RECIENTE, BIEN SEAN TURBOCARGADOS O DE ASPIRACIÓN NATURAL DE 2 Y 4 TIEMPOS, SOMETIDOS A CONDICIONES DE OPERACIÓN SEVERA. ESTÁ ELABORADO A BASE DE ACEITES MINERALES VÍRGENES DE LA MÁS ALTA CALIDAD Y FORMULADO CON ADITIVOS CUIDADOSAMENTE SELECCIONADOS PARA BRINDAR EXCELENTES PROPIEDADES DETERGENTES, DISPERSANTES, ANTIHERRUMBRE Y ANTIDESGASTE, ASÍ COMO UNA EXACTA RESERVA ALCALINA PARA CONTROLAR Y NEUTRALIZAR LOS ÁCIDOS CORROSIVOS QUE SE FORMAN EN LA COMBUSTIÓN POR EL CONTENIDO DE AZUFRE DEL COMBUSTIBLE.</t>
  </si>
  <si>
    <t>ACEITE MULTIGRADO MOTOR A DIESEL 15W40 ES ACEITES MULTIGRADO PARA UNA ÓPTIMA PROTECCIÓN DE MOTORES A DIESEL TURBOALIMENTADOS Y MOTORES A GASOLINA DE TRABAJO PESADO.</t>
  </si>
  <si>
    <t>ACEITE MULTIGRADO MOTOR A DIESEL 20W50 ES ADECUADA PROTECCIÓN CONTRA EL DESGASTE Y LA CORROSIÓN EN MOTORES A DIESEL DE SERVICIO LIGERO Y PESADO. ESTABILIDAD EN ALTAS Y BAJAS TEMPERATURAS PERMITIÉNDOLE OPERAR EN CUALQUIER CLIMA. BUENA BOMBEABILIDAD A BAJA TEMPERATURAS QUE FACILITA EL ARRANQUE EN FRIO Y REDUCE EL DESGASTE.</t>
  </si>
  <si>
    <t>ACEITE MULTIGRADO MOTOR A GASOLINA 20W50 DE ADECUADA PROTECCIÓN CONTRA EL DESGASTE Y LA CORROSIÓN EN MOTORES A GASOLINA DE SERVICIO LIGERO Y PESADO. ESTABILIDAD EN ALTAS Y BAJAS TEMPERATURAS PERMITIÉNDOLE OPERAR EN CUALQUIER CLIMA. BUENA BOMBEABILIDAD A BAJA TEMPERATURAS QUE FACILITA EL ARRANQUE EN FRIO Y REDUCE EL DESGASTE.</t>
  </si>
  <si>
    <t xml:space="preserve">ACEITE MULTRIGRADO MOTOR A GASOLINA 15W50 ES UN ACEITE DE MOTOR COMPLETAMENTE SINTÉTICO DISEÑADO PARA AYUDAR A PROPORCIONAR UNA PROTECCIÓN EXCEPCIONAL CONTRA EL DESGASTE DE MANERA DE PROVEER UNA CONDUCCIÓN SUAVE. </t>
  </si>
  <si>
    <t>ACEITE PARA TRANSMISIÓN  SAE-140 ES UN ACEITE PARA TRANSMISIONES MANUALES.</t>
  </si>
  <si>
    <t>ACEITE PARA TRANSMISIÓN  SAE-90  SE RECOMIENDA PARA LA LUBRICACIÓN DE LOS ENGRANES DE LAS TRANSMISIONES DE AUTOMÓVILES, CAMIONES DE CARGA, DE PASAJEROS Y AGRÍCOLAS, QUE REQUIERAN UN LUBRICANTE QUE CUMPLA LA CALIDAD API GL-4 Y CUYO TRABAJO SEA CALIFICADO DE MODERADO A SEVERO.</t>
  </si>
  <si>
    <t>ACEITE PARA TRANSMISIÓN TO4 SAE-30 ES UN FLUIDO DE CALIDAD SUPERIOR Y ÓPTIMA EFICIENCIA EN LA LUBRICACIÓN Y PROTECCIÓNDE TRANSMISIONES, MANDOS FINALES Y CONVERTIDORES DE UNIDADES CATERPILLAR.</t>
  </si>
  <si>
    <t>ACEITE SINTETICO BOTELLA DE 1 LT 5W40. ESTÁ DESARROLLADO CON BASES SINTÉTICAS Y ADITIVOS ESPECIALES QUE LE PERMITEN CUMPLIR CON LOS COMBINACIÓN  DE TECNOLOGÍA MÁS IMPORTANTE DE LA INDUSTRIA AUTOMOTRIZ,</t>
  </si>
  <si>
    <t xml:space="preserve">ADITIVO GREEN DEF (UREA) AYUDA A CONVERTIR LOS NOX PRODUCIDOS EN LA COMBUSTIÓN POR COMPONENTES DE NITRÓGENO MENOS DAÑINOS.  ES UN PRODUCTO ESTABLE.  ES NO INFLAMABLE, EXPLOSIVO. </t>
  </si>
  <si>
    <t xml:space="preserve">ANTICONGELANTE. LABORADO CON UNA MEZCLA DE GLICOLES Y ADITIVOS. PARA PROTEGER EL SISTEMA DE ENFRIAMIENTO DE LOS MOTORES CONTRA LA CORROSIÓN Y LA OXIDACIÓN </t>
  </si>
  <si>
    <t xml:space="preserve">ANTICONGELANTE LISTO P/USAR. ELABORADO CON UNA MEZCLA DE GLICOLES Y ADITIVOS. PARA PROTEGER EL SISTEMA DE ENFRIAMIENTO DE LOS MOTORES CONTRA LA CORROSIÓN Y LA OXIDACIÓN. LISTO PARA USARSE.
</t>
  </si>
  <si>
    <t>GRASA PARA CHASIS.  ELABORADA CON ACEITES BÁSICOS DE EXCELENTE CALIDAD Y UN PAQUETE DE ADITIVOS DE LA MÁS ALTA TECNOLOGÍA Y JABÓN MIXTO DE LITIO Y CALCIO. ESTA FORMULACIÓN IMPARTE A LA GRASA CARACTERÍSTICAS ÚNICAS Y ESPECIALES DE: ADHESIVIDAD, ANTIOXIDANTE, ANTICORROSIVAS Y ALTA RESISTENCIA AL LAVADO POR AGUA</t>
  </si>
  <si>
    <t>TAMBO</t>
  </si>
  <si>
    <t>BOTELLA</t>
  </si>
  <si>
    <t>LLANTA 1100-20 COMPLETA. USO RUDO PARA CAMIÓN TIPO VOLTEO/RIN 20/CAPAS 14/CONSTRUCCIÓN NEUMÁTICO CONVENCIONAL/PESO 40.5 KG / LLANTA ORIGINAL DE PRIMERA CALIDAD PARA TRACTO CAMION - VOLTEO</t>
  </si>
  <si>
    <t>LLANTA 11R 22.5 DIRECCIONAL DE RIN 22.5/CAPAS 16/CONSTRUCCIÓN NEUMÁTICO RADIAL/PESO 62.617 KG/APLICACIÓN DIRECCIONAL/USO RUDO/ LLANTA ORIGINAL DE PRIMERA CALIDAD PARA USO EN VOLTEO TORTON</t>
  </si>
  <si>
    <t>LLANTA 11R 22.5 TRACCION DE RIN 22.5/CAPAS 16/CONSTRUCCIÓN NEUMÁTICO RADIAL/PESO 62.617 KG/APLICACIÓN TRACCIÓN/USO RUDO/ LLANTA ORIGINAL DE PRIMERA CALIDAD PARA USO DE VOLTEO TORTON</t>
  </si>
  <si>
    <t>LLANTA 11R 24.5 TRACCION DE RIN 24.5/CAPAS 16/CONSTRUCCIÓN NEUMÁTICO RADIAL/PESO 56.649 KG/APLICACIÓN TRACCIÓN/USO RUDO/ LLANTA ORIGINAL DE PRIMERA CALIDAD PARA USO EN VOLTEO TORTON</t>
  </si>
  <si>
    <t>LLANTA 18.00-25 LISA ES NEUMÁTICO INDUSTRIAL/VEHÍCULOS - USO PORTA-CONTENEDOR/MEDIDAS 18.00-25/VERSIÓN TL 40PR - IND4/PESO 425 KG/ LLANTA ORIGINAL DE PRIMERA CALIDAD PARA USO EN PAVIMENTADORA</t>
  </si>
  <si>
    <t>LLANTA 195/75 R15  CON UN ANCHO DE 195 MM, UNA ALTURA DEL PERFIL DEL 75% DEL ANCHO Y UN DIÁMETRO DE 15 PULGADAS PARA USO EN TRANSPORTE DE PERSONAL</t>
  </si>
  <si>
    <t>LLANTA 20.5-25 DE CARCASA REFORZADA/DISEÑO ESCALONADO/ANCHO 20.5/RIN 25/CAPAS 20/PISO E3-L3/CONSTRUCCIÓN NEUMÁTICO CONVENCIONAL/PESO 167 KG/EQUIPO CAMIÓN ARTICULADO - CARGADOR FRONTAL/ LLANTA ORIGINAL DE PRIMERA CALIDAD PARA USO EN CARGADOR FRONTAL</t>
  </si>
  <si>
    <t>LLANTA 225/70 R19.5 DE RANGO CARGA 128/126(1700KG.)/RANGO VELOCIDAD 120KMHR/ANCHO225/ALTO70/RIN19.5/TIPO DE LLANTA CAMIÓN/ LLANTA ORIGINAL DE PRIMERA CALIDAD PARA USO EN BACHADOR</t>
  </si>
  <si>
    <t>LLANTA 255/70 R22.5 DE DIAMETRO 22.5 (") ÍNDICE DE CARGA 140 (2500KG/5510LBS) ÍNDICE DE CARGA DUAL 137 (2300KG/5070LBS) CÓDIGO DE VELOCIDAD L (120KM/H/75MPH) PARA USAR EN CAMA BAJA</t>
  </si>
  <si>
    <t>LLANTA 235/70 R15 DE RANGO CARGA106 (950 KG.)/RANGO VELOCIDAD (190 KMS/HR)/ANCHO235/ALTO70/RIN15/TIPO DE LLANTA AUTO Y CAMIONETA/ LLANTA ORIGINAL DE PRIMERA CALIDAD PARA USO EN TRANSPORTE DE PERSONAL</t>
  </si>
  <si>
    <t>LLANTA 245/75 R17 DE TAMAÑO Y RODADO: 245/75R17. CARGA MÁXIMA: 1.45 T. VELOCIDAD MÁXIMA: 170 KM/H PARA USO EN MINIBUS 21 PASAJEROS</t>
  </si>
  <si>
    <t>LLANTA 28L-26 TRASERA DE NAILON PROFUNDIDAD DE DIBUJO DE 58,9 MM Y UN PESO DE 294,2 KG. PARA USO EN RETRO RECUPERADORA</t>
  </si>
  <si>
    <t>LLANTA 6R1197 Ó 22 X 7 X 17 3/4 DIRECCIONAL ES DE DISEÑO COSTILLA RANURADA PARA TRACCIÓN EN SUPERFICIES IRREGULARES COMO TIERRA Y GRAVA/DIÁMETRO EXTERNO IDEAL PARA LAS CAVIDADES RESTRICTIVAS DE LAS RUEDAS DE PAVIMENTADORAS DE ASFALTO/BANDA DE RODAMIENTO POCO PROFUNDA DEL E-7 AYUDA A CONTROLAR EL CALOR PROVENIENTE DE LA PAVIMENTACIÓN CALIENTE PARA UN SERVICIO MÁS PROLONGADO. / LLANTA ORIGINAL DE PRIMERA CALIDAD PARA PAVIMENTADORA</t>
  </si>
  <si>
    <t>LLANTA 7.50-17 DE RANGO CARGA117/112(1120KG.) RANGO VELOCIDADM (130KM/HR) ANCHO7.50 PARA USO EN REDILAS</t>
  </si>
  <si>
    <t>LLANTAS 14.00-24 DE ANCHO 14. ALTO 52,91. CUBIERTAS 12. PISO G3/L3. PESO 83 KG PARA USO EN MOTOCONFORMADORA</t>
  </si>
  <si>
    <t>LLANTAS 16.00-24 DE PESO 114.5/MEDIDA 16.00-24/CAPAS 16/CAPACIDAD DE CARGA 156/PESO MÁXIMO DE 4000 KG/ANCHO 16/POSICIÓN T.- TODAS/Ø 1.44/CONSTRUCCIÓN C.- CONVENCIONAL/APLICACIÓN G-2/MOTOCONFORMADORA 100% ESTÁNDAR/ LLANTA ORIGINAL DE PRIMERA CALIDAD PARA USO EN MOTOCONFORMADORA</t>
  </si>
  <si>
    <t>LLANTAS 17.5-25 DE ALTO 52,55. CUBIERTAS 12. PISO G2/L2. PESO 101.4 KG PARA USO DE MOTOCONFORMADORA</t>
  </si>
  <si>
    <t>LLANTAS 235/70 R16 DE RANGO CARGA106 (950 KG.)/RANGO VELOCIDAD (190 KMS/HR)/ANCHO235/ALTO70/RIN16/TIPO DE LLANTA AUTO Y CAMIONETA/ LLANTA ORIGINAL DE PRIMERA CALIDAD PARA USO EN TRANSPORTE DE PERSONAL</t>
  </si>
  <si>
    <t>LLANTAS 265/70 R17 SOPORTA CARGA MÁXIMA: 1215 KG. VELOCIDAD MÁXIMA: 190 KM/H. PARA USO EN TRANSPORTE DE PERSONAL</t>
  </si>
  <si>
    <t xml:space="preserve">LLANTAS PARA VEHICULOS Y MAQUINARIA PESADA </t>
  </si>
  <si>
    <t>LLANTAS PARA VEHICULOS Y MAQUINARIA PESADAS</t>
  </si>
  <si>
    <t>LOS BIENES SERÁN ENTREGADOS CONFORME LO REQUIERA EL ÁREA SOLICITANTE, EN EL ALMACEN DE LA SUBSECRETARÍA DE COMUNICACIONES, UBICADAS EN BOULEVARD DE LA NACIÓN No. 1, ZONA INDUSTRIAL, C.P. 98605, GUADALUPE, ZAC., RESPETANDO EL PERIODO SEÑALADO</t>
  </si>
  <si>
    <t>ECONÓMICO No. 2 ACEITES</t>
  </si>
  <si>
    <t>ECONÓMICO No. 2 LLANTAS</t>
  </si>
  <si>
    <t>ECONÓMICO No. 2 REFACCIONES</t>
  </si>
  <si>
    <t>ECONÓMICO No. 2 FILTROS</t>
  </si>
  <si>
    <t>RESUMEN LISTADO DE BIENES</t>
  </si>
  <si>
    <t>LISTADO DE BIENES</t>
  </si>
  <si>
    <t>PROGRAMA DE ENTREGA DE LOS BIENES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</si>
</sst>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Red]\-&quot;$&quot;#,##0.00"/>
    <numFmt numFmtId="44" formatCode="_-&quot;$&quot;* #,##0.00_-;\-&quot;$&quot;* #,##0.00_-;_-&quot;$&quot;* &quot;-&quot;??_-;_-@_-"/>
    <numFmt numFmtId="164" formatCode="d\-mmm\-yyyy"/>
    <numFmt numFmtId="165" formatCode="[$$-80A]#,##0.00"/>
    <numFmt numFmtId="166" formatCode="_-[$$-80A]* #,##0.00_-;\-[$$-80A]* #,##0.00_-;_-[$$-80A]* &quot;-&quot;??_-;_-@_-"/>
    <numFmt numFmtId="167" formatCode="#,##0.0000"/>
    <numFmt numFmtId="168" formatCode="&quot;$&quot;#,##0.00;[Red]&quot;$&quot;#,##0.00"/>
    <numFmt numFmtId="169" formatCode="_-&quot;$&quot;* #,##0.00000_-;\-&quot;$&quot;* #,##0.00000_-;_-&quot;$&quot;* &quot;-&quot;?????_-;_-@_-"/>
    <numFmt numFmtId="170" formatCode="#,##0.00_ ;[Red]\-#,##0.00\ "/>
  </numFmts>
  <fonts count="36" x14ac:knownFonts="1">
    <font>
      <sz val="10"/>
      <name val="Arial"/>
      <family val="2"/>
    </font>
    <font>
      <sz val="10"/>
      <name val="Arial"/>
      <family val="2"/>
    </font>
    <font>
      <sz val="9"/>
      <name val="Arial"/>
      <family val="2"/>
    </font>
    <font>
      <sz val="8"/>
      <name val="Arial"/>
      <family val="2"/>
    </font>
    <font>
      <b/>
      <sz val="20"/>
      <color theme="0" tint="-0.499984740745262"/>
      <name val="Arial"/>
      <family val="2"/>
    </font>
    <font>
      <b/>
      <sz val="12"/>
      <name val="Century Gothic"/>
      <family val="2"/>
    </font>
    <font>
      <sz val="10"/>
      <name val="Century Gothic"/>
      <family val="2"/>
    </font>
    <font>
      <sz val="11"/>
      <name val="Arial"/>
      <family val="2"/>
    </font>
    <font>
      <b/>
      <sz val="12"/>
      <name val="Arial"/>
      <family val="2"/>
    </font>
    <font>
      <b/>
      <sz val="8"/>
      <name val="Arial"/>
      <family val="2"/>
    </font>
    <font>
      <b/>
      <sz val="10"/>
      <name val="Times New Roman"/>
      <family val="1"/>
    </font>
    <font>
      <b/>
      <sz val="9"/>
      <color theme="1"/>
      <name val="Century Gothic"/>
      <family val="2"/>
    </font>
    <font>
      <sz val="9"/>
      <color theme="1"/>
      <name val="Century Gothic"/>
      <family val="2"/>
    </font>
    <font>
      <sz val="9"/>
      <name val="Century Gothic"/>
      <family val="2"/>
    </font>
    <font>
      <sz val="8"/>
      <name val="Century Gothic"/>
      <family val="2"/>
    </font>
    <font>
      <b/>
      <sz val="9"/>
      <name val="Century Gothic"/>
      <family val="2"/>
    </font>
    <font>
      <b/>
      <u val="singleAccounting"/>
      <sz val="9"/>
      <name val="Century Gothic"/>
      <family val="2"/>
    </font>
    <font>
      <b/>
      <sz val="11"/>
      <name val="Century Gothic"/>
      <family val="2"/>
    </font>
    <font>
      <b/>
      <sz val="10"/>
      <name val="Century Gothic"/>
      <family val="2"/>
    </font>
    <font>
      <sz val="12"/>
      <name val="Century Gothic"/>
      <family val="2"/>
    </font>
    <font>
      <b/>
      <sz val="10"/>
      <name val="Arial"/>
      <family val="2"/>
    </font>
    <font>
      <b/>
      <sz val="9"/>
      <color theme="0"/>
      <name val="Arial"/>
      <family val="2"/>
    </font>
    <font>
      <b/>
      <sz val="8"/>
      <color theme="0"/>
      <name val="Century Gothic"/>
      <family val="2"/>
    </font>
    <font>
      <b/>
      <sz val="12"/>
      <color theme="0"/>
      <name val="Century Gothic"/>
      <family val="2"/>
    </font>
    <font>
      <b/>
      <sz val="8"/>
      <color theme="0"/>
      <name val="Arial"/>
      <family val="2"/>
    </font>
    <font>
      <b/>
      <sz val="6"/>
      <color theme="0"/>
      <name val="Arial"/>
      <family val="2"/>
    </font>
    <font>
      <b/>
      <sz val="12"/>
      <name val="Calibri"/>
      <family val="2"/>
    </font>
    <font>
      <sz val="9"/>
      <color theme="1"/>
      <name val="Arial"/>
      <family val="2"/>
    </font>
    <font>
      <sz val="8"/>
      <color theme="1"/>
      <name val="Arial"/>
      <family val="2"/>
    </font>
    <font>
      <sz val="8"/>
      <color rgb="FFFF0000"/>
      <name val="Century Gothic"/>
      <family val="2"/>
    </font>
    <font>
      <sz val="7"/>
      <name val="Arial"/>
      <family val="2"/>
    </font>
    <font>
      <b/>
      <sz val="7"/>
      <name val="Arial"/>
      <family val="2"/>
    </font>
    <font>
      <sz val="11"/>
      <color rgb="FFFF0000"/>
      <name val="Arial"/>
      <family val="2"/>
    </font>
    <font>
      <sz val="9"/>
      <name val="Montserrat"/>
    </font>
    <font>
      <sz val="11"/>
      <color rgb="FF000000"/>
      <name val="Calibri"/>
      <family val="2"/>
    </font>
    <font>
      <b/>
      <sz val="9"/>
      <name val="Montserrat"/>
    </font>
  </fonts>
  <fills count="6">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0">
    <border>
      <left/>
      <right/>
      <top/>
      <bottom/>
      <diagonal/>
    </border>
    <border>
      <left/>
      <right/>
      <top/>
      <bottom style="double">
        <color indexed="64"/>
      </bottom>
      <diagonal/>
    </border>
    <border>
      <left style="double">
        <color indexed="64"/>
      </left>
      <right style="thin">
        <color indexed="64"/>
      </right>
      <top style="double">
        <color indexed="64"/>
      </top>
      <bottom style="double">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bottom style="thin">
        <color indexed="64"/>
      </bottom>
      <diagonal/>
    </border>
    <border>
      <left style="thin">
        <color indexed="64"/>
      </left>
      <right/>
      <top/>
      <bottom/>
      <diagonal/>
    </border>
    <border>
      <left style="thin">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medium">
        <color indexed="64"/>
      </bottom>
      <diagonal/>
    </border>
    <border>
      <left/>
      <right/>
      <top style="double">
        <color indexed="64"/>
      </top>
      <bottom/>
      <diagonal/>
    </border>
  </borders>
  <cellStyleXfs count="3">
    <xf numFmtId="0" fontId="0" fillId="0" borderId="0"/>
    <xf numFmtId="0" fontId="1" fillId="0" borderId="0"/>
    <xf numFmtId="0" fontId="34" fillId="0" borderId="0"/>
  </cellStyleXfs>
  <cellXfs count="149">
    <xf numFmtId="0" fontId="0" fillId="0" borderId="0" xfId="0"/>
    <xf numFmtId="164" fontId="2" fillId="0" borderId="0" xfId="0" applyNumberFormat="1" applyFont="1"/>
    <xf numFmtId="0" fontId="3" fillId="0" borderId="0" xfId="0" applyFont="1"/>
    <xf numFmtId="4" fontId="3" fillId="0" borderId="0" xfId="0" applyNumberFormat="1" applyFont="1"/>
    <xf numFmtId="165" fontId="3" fillId="0" borderId="0" xfId="0" applyNumberFormat="1" applyFont="1"/>
    <xf numFmtId="0" fontId="3" fillId="0" borderId="0" xfId="0" applyFont="1" applyAlignment="1">
      <alignment horizontal="right"/>
    </xf>
    <xf numFmtId="164" fontId="4" fillId="0" borderId="0" xfId="0" applyNumberFormat="1" applyFont="1"/>
    <xf numFmtId="0" fontId="5" fillId="0" borderId="0" xfId="0" applyFont="1" applyAlignment="1">
      <alignment vertical="center" wrapText="1"/>
    </xf>
    <xf numFmtId="0" fontId="7" fillId="0" borderId="0" xfId="0" applyFont="1"/>
    <xf numFmtId="4" fontId="7" fillId="0" borderId="0" xfId="0" applyNumberFormat="1" applyFont="1"/>
    <xf numFmtId="165" fontId="7" fillId="0" borderId="0" xfId="0" applyNumberFormat="1" applyFont="1"/>
    <xf numFmtId="0" fontId="8" fillId="0" borderId="0" xfId="0" applyFont="1"/>
    <xf numFmtId="0" fontId="9" fillId="0" borderId="1" xfId="0" applyFont="1" applyBorder="1" applyAlignment="1">
      <alignment horizontal="center" vertical="center"/>
    </xf>
    <xf numFmtId="0" fontId="10" fillId="0" borderId="0" xfId="0" applyFont="1" applyAlignment="1">
      <alignment horizontal="right" vertical="center"/>
    </xf>
    <xf numFmtId="0" fontId="10" fillId="0" borderId="0" xfId="0" applyFont="1" applyAlignment="1">
      <alignment horizontal="center" vertical="center"/>
    </xf>
    <xf numFmtId="4" fontId="10" fillId="0" borderId="0" xfId="0" applyNumberFormat="1" applyFont="1" applyAlignment="1">
      <alignment horizontal="center" vertical="center"/>
    </xf>
    <xf numFmtId="165" fontId="10" fillId="0" borderId="0" xfId="0" applyNumberFormat="1" applyFont="1" applyAlignment="1">
      <alignment horizontal="center" vertical="center"/>
    </xf>
    <xf numFmtId="2" fontId="12" fillId="0" borderId="0" xfId="0" applyNumberFormat="1" applyFont="1" applyAlignment="1">
      <alignment horizontal="center" vertical="top"/>
    </xf>
    <xf numFmtId="166" fontId="13" fillId="0" borderId="0" xfId="0" applyNumberFormat="1" applyFont="1" applyAlignment="1">
      <alignment horizontal="center" vertical="top"/>
    </xf>
    <xf numFmtId="166" fontId="12" fillId="0" borderId="0" xfId="0" applyNumberFormat="1" applyFont="1" applyAlignment="1">
      <alignment horizontal="center" vertical="top"/>
    </xf>
    <xf numFmtId="0" fontId="0" fillId="0" borderId="0" xfId="0" applyAlignment="1">
      <alignment vertical="top"/>
    </xf>
    <xf numFmtId="166" fontId="13" fillId="0" borderId="0" xfId="0" applyNumberFormat="1" applyFont="1"/>
    <xf numFmtId="2" fontId="13" fillId="0" borderId="0" xfId="0" applyNumberFormat="1" applyFont="1"/>
    <xf numFmtId="0" fontId="13" fillId="0" borderId="0" xfId="0" applyFont="1"/>
    <xf numFmtId="166" fontId="16" fillId="0" borderId="0" xfId="0" applyNumberFormat="1" applyFont="1"/>
    <xf numFmtId="0" fontId="12" fillId="0" borderId="0" xfId="0" applyFont="1" applyAlignment="1">
      <alignment horizontal="center" vertical="top"/>
    </xf>
    <xf numFmtId="0" fontId="11" fillId="0" borderId="0" xfId="0" applyFont="1" applyAlignment="1">
      <alignment horizontal="right"/>
    </xf>
    <xf numFmtId="0" fontId="12" fillId="0" borderId="0" xfId="0" applyFont="1" applyAlignment="1">
      <alignment vertical="top" wrapText="1"/>
    </xf>
    <xf numFmtId="0" fontId="13" fillId="0" borderId="0" xfId="0" applyFont="1" applyAlignment="1">
      <alignment horizontal="justify" vertical="top" wrapText="1"/>
    </xf>
    <xf numFmtId="0" fontId="13" fillId="0" borderId="0" xfId="1" applyFont="1"/>
    <xf numFmtId="0" fontId="1" fillId="0" borderId="0" xfId="1"/>
    <xf numFmtId="164" fontId="3" fillId="0" borderId="0" xfId="1" applyNumberFormat="1" applyFont="1"/>
    <xf numFmtId="0" fontId="3" fillId="0" borderId="0" xfId="1" applyFont="1"/>
    <xf numFmtId="0" fontId="14" fillId="0" borderId="0" xfId="1" applyFont="1"/>
    <xf numFmtId="0" fontId="14" fillId="0" borderId="0" xfId="1" applyFont="1" applyAlignment="1">
      <alignment vertical="top"/>
    </xf>
    <xf numFmtId="0" fontId="14" fillId="0" borderId="0" xfId="1" applyFont="1" applyAlignment="1">
      <alignment horizontal="justify" vertical="top"/>
    </xf>
    <xf numFmtId="167" fontId="14" fillId="0" borderId="0" xfId="1" applyNumberFormat="1" applyFont="1" applyAlignment="1">
      <alignment horizontal="right" vertical="top"/>
    </xf>
    <xf numFmtId="168" fontId="14" fillId="0" borderId="0" xfId="1" applyNumberFormat="1" applyFont="1" applyAlignment="1">
      <alignment horizontal="right" vertical="top"/>
    </xf>
    <xf numFmtId="168" fontId="6" fillId="0" borderId="0" xfId="1" applyNumberFormat="1" applyFont="1" applyAlignment="1">
      <alignment horizontal="right" vertical="top"/>
    </xf>
    <xf numFmtId="0" fontId="18" fillId="0" borderId="4" xfId="1" applyFont="1" applyBorder="1" applyAlignment="1">
      <alignment vertical="top"/>
    </xf>
    <xf numFmtId="0" fontId="14" fillId="0" borderId="4" xfId="1" applyFont="1" applyBorder="1" applyAlignment="1">
      <alignment horizontal="justify" vertical="top"/>
    </xf>
    <xf numFmtId="0" fontId="14" fillId="0" borderId="4" xfId="1" applyFont="1" applyBorder="1" applyAlignment="1">
      <alignment vertical="top"/>
    </xf>
    <xf numFmtId="167" fontId="14" fillId="0" borderId="4" xfId="1" applyNumberFormat="1" applyFont="1" applyBorder="1" applyAlignment="1">
      <alignment horizontal="right" vertical="top"/>
    </xf>
    <xf numFmtId="168" fontId="14" fillId="0" borderId="4" xfId="1" applyNumberFormat="1" applyFont="1" applyBorder="1" applyAlignment="1">
      <alignment horizontal="right" vertical="top"/>
    </xf>
    <xf numFmtId="0" fontId="1" fillId="0" borderId="4" xfId="1" applyBorder="1"/>
    <xf numFmtId="44" fontId="1" fillId="0" borderId="5" xfId="1" applyNumberFormat="1" applyBorder="1"/>
    <xf numFmtId="44" fontId="1" fillId="0" borderId="7" xfId="1" applyNumberFormat="1" applyBorder="1"/>
    <xf numFmtId="0" fontId="18" fillId="0" borderId="0" xfId="1" applyFont="1" applyAlignment="1">
      <alignment vertical="top"/>
    </xf>
    <xf numFmtId="44" fontId="1" fillId="0" borderId="10" xfId="1" applyNumberFormat="1" applyBorder="1"/>
    <xf numFmtId="0" fontId="18" fillId="0" borderId="0" xfId="1" applyFont="1" applyAlignment="1">
      <alignment horizontal="left" vertical="top"/>
    </xf>
    <xf numFmtId="0" fontId="1" fillId="0" borderId="9" xfId="1" applyBorder="1"/>
    <xf numFmtId="0" fontId="13" fillId="0" borderId="0" xfId="1" applyFont="1" applyAlignment="1">
      <alignment vertical="top"/>
    </xf>
    <xf numFmtId="0" fontId="19" fillId="0" borderId="0" xfId="1" applyFont="1" applyAlignment="1">
      <alignment horizontal="justify" vertical="top"/>
    </xf>
    <xf numFmtId="0" fontId="19" fillId="0" borderId="0" xfId="1" applyFont="1" applyAlignment="1">
      <alignment horizontal="center" vertical="top"/>
    </xf>
    <xf numFmtId="167" fontId="19" fillId="0" borderId="0" xfId="1" applyNumberFormat="1" applyFont="1" applyAlignment="1">
      <alignment horizontal="right" vertical="top"/>
    </xf>
    <xf numFmtId="168" fontId="19" fillId="0" borderId="0" xfId="1" applyNumberFormat="1" applyFont="1" applyAlignment="1">
      <alignment horizontal="right" vertical="top"/>
    </xf>
    <xf numFmtId="166" fontId="6" fillId="0" borderId="0" xfId="1" applyNumberFormat="1" applyFont="1" applyAlignment="1">
      <alignment horizontal="right" vertical="top"/>
    </xf>
    <xf numFmtId="44" fontId="1" fillId="0" borderId="0" xfId="1" applyNumberFormat="1"/>
    <xf numFmtId="166" fontId="18" fillId="0" borderId="0" xfId="1" applyNumberFormat="1" applyFont="1" applyAlignment="1">
      <alignment horizontal="right" vertical="top"/>
    </xf>
    <xf numFmtId="0" fontId="17" fillId="0" borderId="0" xfId="1" applyFont="1" applyAlignment="1">
      <alignment horizontal="center" vertical="center" wrapText="1"/>
    </xf>
    <xf numFmtId="166" fontId="18" fillId="0" borderId="0" xfId="1" applyNumberFormat="1" applyFont="1" applyAlignment="1">
      <alignment horizontal="right" vertical="center"/>
    </xf>
    <xf numFmtId="0" fontId="6" fillId="0" borderId="0" xfId="1" applyFont="1"/>
    <xf numFmtId="166" fontId="18" fillId="0" borderId="11" xfId="1" applyNumberFormat="1" applyFont="1" applyBorder="1" applyAlignment="1">
      <alignment vertical="center"/>
    </xf>
    <xf numFmtId="166" fontId="18" fillId="0" borderId="0" xfId="1" applyNumberFormat="1" applyFont="1" applyAlignment="1">
      <alignment vertical="center"/>
    </xf>
    <xf numFmtId="0" fontId="3" fillId="0" borderId="0" xfId="0" applyFont="1" applyAlignment="1">
      <alignment horizontal="center" vertical="top"/>
    </xf>
    <xf numFmtId="169" fontId="1" fillId="0" borderId="0" xfId="1" applyNumberFormat="1"/>
    <xf numFmtId="0" fontId="2" fillId="0" borderId="0" xfId="0" applyFont="1" applyAlignment="1">
      <alignment horizontal="center" vertical="top"/>
    </xf>
    <xf numFmtId="2" fontId="2" fillId="0" borderId="0" xfId="0" applyNumberFormat="1" applyFont="1" applyAlignment="1">
      <alignment horizontal="center" vertical="top"/>
    </xf>
    <xf numFmtId="44" fontId="18" fillId="0" borderId="4" xfId="1" applyNumberFormat="1" applyFont="1" applyBorder="1" applyAlignment="1">
      <alignment horizontal="right" vertical="top"/>
    </xf>
    <xf numFmtId="44" fontId="18" fillId="0" borderId="0" xfId="1" applyNumberFormat="1" applyFont="1" applyAlignment="1">
      <alignment horizontal="right" vertical="top"/>
    </xf>
    <xf numFmtId="0" fontId="0" fillId="0" borderId="0" xfId="0" applyProtection="1">
      <protection locked="0"/>
    </xf>
    <xf numFmtId="0" fontId="11" fillId="0" borderId="0" xfId="0" applyFont="1" applyAlignment="1" applyProtection="1">
      <alignment horizontal="right"/>
      <protection locked="0"/>
    </xf>
    <xf numFmtId="2" fontId="13" fillId="0" borderId="0" xfId="0" applyNumberFormat="1" applyFont="1" applyProtection="1">
      <protection locked="0"/>
    </xf>
    <xf numFmtId="0" fontId="13" fillId="0" borderId="0" xfId="0" applyFont="1" applyProtection="1">
      <protection locked="0"/>
    </xf>
    <xf numFmtId="166" fontId="13" fillId="0" borderId="0" xfId="0" applyNumberFormat="1" applyFont="1" applyProtection="1">
      <protection locked="0"/>
    </xf>
    <xf numFmtId="166" fontId="16" fillId="0" borderId="0" xfId="0" applyNumberFormat="1" applyFont="1" applyProtection="1">
      <protection locked="0"/>
    </xf>
    <xf numFmtId="0" fontId="8" fillId="0" borderId="0" xfId="0" applyFont="1" applyProtection="1">
      <protection locked="0"/>
    </xf>
    <xf numFmtId="0" fontId="3" fillId="0" borderId="0" xfId="0" applyFont="1" applyProtection="1">
      <protection locked="0"/>
    </xf>
    <xf numFmtId="0" fontId="9" fillId="0" borderId="1" xfId="0" applyFont="1" applyBorder="1" applyAlignment="1" applyProtection="1">
      <alignment horizontal="center" vertical="center"/>
      <protection locked="0"/>
    </xf>
    <xf numFmtId="165" fontId="3" fillId="0" borderId="0" xfId="0" applyNumberFormat="1" applyFont="1" applyProtection="1">
      <protection locked="0"/>
    </xf>
    <xf numFmtId="0" fontId="3" fillId="0" borderId="0" xfId="0" applyFont="1" applyAlignment="1" applyProtection="1">
      <alignment horizontal="right"/>
      <protection locked="0"/>
    </xf>
    <xf numFmtId="166" fontId="12" fillId="0" borderId="0" xfId="0" applyNumberFormat="1" applyFont="1" applyAlignment="1" applyProtection="1">
      <alignment horizontal="center" vertical="top"/>
      <protection locked="0"/>
    </xf>
    <xf numFmtId="0" fontId="15" fillId="0" borderId="0" xfId="1" applyFont="1" applyAlignment="1">
      <alignment horizontal="right"/>
    </xf>
    <xf numFmtId="0" fontId="20" fillId="0" borderId="0" xfId="0" applyFont="1" applyAlignment="1">
      <alignment horizontal="right"/>
    </xf>
    <xf numFmtId="0" fontId="21" fillId="2" borderId="2" xfId="0" applyFont="1" applyFill="1" applyBorder="1" applyAlignment="1">
      <alignment horizontal="center" vertical="top"/>
    </xf>
    <xf numFmtId="0" fontId="21" fillId="2" borderId="13" xfId="0" applyFont="1" applyFill="1" applyBorder="1" applyAlignment="1">
      <alignment horizontal="center" vertical="top"/>
    </xf>
    <xf numFmtId="0" fontId="21" fillId="2" borderId="14" xfId="0" applyFont="1" applyFill="1" applyBorder="1" applyAlignment="1">
      <alignment horizontal="center" vertical="top"/>
    </xf>
    <xf numFmtId="0" fontId="17" fillId="0" borderId="0" xfId="0" applyFont="1"/>
    <xf numFmtId="0" fontId="6" fillId="0" borderId="0" xfId="1" applyFont="1" applyAlignment="1">
      <alignment horizontal="right"/>
    </xf>
    <xf numFmtId="0" fontId="18" fillId="0" borderId="0" xfId="1" applyFont="1" applyAlignment="1">
      <alignment horizontal="right"/>
    </xf>
    <xf numFmtId="0" fontId="22" fillId="2" borderId="0" xfId="1" applyFont="1" applyFill="1" applyAlignment="1">
      <alignment horizontal="center"/>
    </xf>
    <xf numFmtId="0" fontId="23" fillId="2" borderId="0" xfId="1" applyFont="1" applyFill="1" applyAlignment="1">
      <alignment horizontal="center"/>
    </xf>
    <xf numFmtId="0" fontId="21" fillId="2" borderId="14" xfId="1" applyFont="1" applyFill="1" applyBorder="1" applyAlignment="1">
      <alignment horizontal="center" vertical="top"/>
    </xf>
    <xf numFmtId="165" fontId="21" fillId="2" borderId="15" xfId="1" applyNumberFormat="1" applyFont="1" applyFill="1" applyBorder="1" applyAlignment="1">
      <alignment horizontal="center" vertical="center"/>
    </xf>
    <xf numFmtId="0" fontId="9" fillId="0" borderId="0" xfId="1" applyFont="1" applyAlignment="1">
      <alignment horizontal="center" vertical="center"/>
    </xf>
    <xf numFmtId="3" fontId="25" fillId="2" borderId="17" xfId="1" applyNumberFormat="1" applyFont="1" applyFill="1" applyBorder="1" applyAlignment="1">
      <alignment horizontal="center" vertical="center"/>
    </xf>
    <xf numFmtId="0" fontId="26" fillId="0" borderId="0" xfId="0" applyFont="1" applyAlignment="1">
      <alignment horizontal="center" vertical="top"/>
    </xf>
    <xf numFmtId="2" fontId="3" fillId="0" borderId="0" xfId="1" applyNumberFormat="1" applyFont="1" applyAlignment="1">
      <alignment horizontal="right" vertical="top"/>
    </xf>
    <xf numFmtId="8" fontId="27" fillId="0" borderId="0" xfId="0" applyNumberFormat="1" applyFont="1" applyAlignment="1">
      <alignment horizontal="center" vertical="top"/>
    </xf>
    <xf numFmtId="170" fontId="27" fillId="0" borderId="0" xfId="0" applyNumberFormat="1" applyFont="1" applyAlignment="1">
      <alignment horizontal="right" vertical="top"/>
    </xf>
    <xf numFmtId="170" fontId="28" fillId="0" borderId="0" xfId="0" applyNumberFormat="1" applyFont="1" applyAlignment="1">
      <alignment horizontal="right" vertical="top"/>
    </xf>
    <xf numFmtId="14" fontId="3" fillId="0" borderId="0" xfId="1" applyNumberFormat="1" applyFont="1" applyAlignment="1">
      <alignment horizontal="right" vertical="top"/>
    </xf>
    <xf numFmtId="168" fontId="29" fillId="3" borderId="0" xfId="1" applyNumberFormat="1" applyFont="1" applyFill="1" applyAlignment="1">
      <alignment horizontal="right" vertical="top"/>
    </xf>
    <xf numFmtId="4" fontId="3" fillId="0" borderId="0" xfId="0" applyNumberFormat="1" applyFont="1" applyAlignment="1">
      <alignment horizontal="right" vertical="top"/>
    </xf>
    <xf numFmtId="4" fontId="3" fillId="0" borderId="0" xfId="1" applyNumberFormat="1" applyFont="1" applyAlignment="1">
      <alignment horizontal="right" vertical="top"/>
    </xf>
    <xf numFmtId="8" fontId="2" fillId="0" borderId="0" xfId="0" applyNumberFormat="1" applyFont="1" applyAlignment="1">
      <alignment horizontal="center" vertical="top"/>
    </xf>
    <xf numFmtId="170" fontId="2" fillId="0" borderId="0" xfId="0" applyNumberFormat="1" applyFont="1" applyAlignment="1">
      <alignment horizontal="right" vertical="top"/>
    </xf>
    <xf numFmtId="168" fontId="14" fillId="3" borderId="0" xfId="1" applyNumberFormat="1" applyFont="1" applyFill="1" applyAlignment="1">
      <alignment horizontal="right" vertical="top"/>
    </xf>
    <xf numFmtId="0" fontId="30" fillId="0" borderId="0" xfId="0" applyFont="1"/>
    <xf numFmtId="0" fontId="18" fillId="0" borderId="0" xfId="1" applyFont="1" applyAlignment="1">
      <alignment vertical="center"/>
    </xf>
    <xf numFmtId="0" fontId="32" fillId="3" borderId="0" xfId="0" applyFont="1" applyFill="1"/>
    <xf numFmtId="0" fontId="17" fillId="3" borderId="0" xfId="0" applyFont="1" applyFill="1"/>
    <xf numFmtId="0" fontId="18" fillId="0" borderId="3" xfId="1" applyFont="1" applyBorder="1" applyAlignment="1">
      <alignment vertical="center"/>
    </xf>
    <xf numFmtId="0" fontId="18" fillId="0" borderId="6" xfId="1" applyFont="1" applyBorder="1" applyAlignment="1">
      <alignment vertical="center"/>
    </xf>
    <xf numFmtId="0" fontId="18" fillId="0" borderId="8" xfId="1" applyFont="1" applyBorder="1" applyAlignment="1">
      <alignment vertical="center"/>
    </xf>
    <xf numFmtId="44" fontId="18" fillId="0" borderId="9" xfId="1" applyNumberFormat="1" applyFont="1" applyBorder="1" applyAlignment="1">
      <alignment horizontal="right" vertical="top"/>
    </xf>
    <xf numFmtId="0" fontId="14" fillId="0" borderId="0" xfId="1" applyFont="1" applyAlignment="1">
      <alignment horizontal="left" vertical="top"/>
    </xf>
    <xf numFmtId="2" fontId="18" fillId="0" borderId="12" xfId="1" applyNumberFormat="1" applyFont="1" applyBorder="1" applyAlignment="1">
      <alignment horizontal="left" vertical="top"/>
    </xf>
    <xf numFmtId="2" fontId="18" fillId="0" borderId="0" xfId="1" applyNumberFormat="1" applyFont="1" applyAlignment="1">
      <alignment horizontal="left" vertical="top"/>
    </xf>
    <xf numFmtId="0" fontId="18" fillId="0" borderId="12" xfId="1" applyFont="1" applyBorder="1" applyAlignment="1">
      <alignment vertical="top"/>
    </xf>
    <xf numFmtId="0" fontId="10" fillId="0" borderId="19" xfId="0" applyFont="1" applyBorder="1" applyAlignment="1">
      <alignment vertical="center"/>
    </xf>
    <xf numFmtId="0" fontId="10"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xf numFmtId="0" fontId="33" fillId="0" borderId="0" xfId="0" applyFont="1" applyAlignment="1">
      <alignment horizontal="justify" vertical="top" wrapText="1"/>
    </xf>
    <xf numFmtId="0" fontId="11" fillId="0" borderId="19" xfId="0" applyFont="1" applyBorder="1"/>
    <xf numFmtId="0" fontId="11" fillId="0" borderId="0" xfId="0" applyFont="1"/>
    <xf numFmtId="0" fontId="35" fillId="4" borderId="0" xfId="0" applyFont="1" applyFill="1" applyAlignment="1">
      <alignment horizontal="center" vertical="top" wrapText="1"/>
    </xf>
    <xf numFmtId="0" fontId="9" fillId="0" borderId="0" xfId="0" applyFont="1" applyAlignment="1">
      <alignment horizontal="right"/>
    </xf>
    <xf numFmtId="0" fontId="18" fillId="0" borderId="18" xfId="1" applyFont="1" applyBorder="1" applyAlignment="1">
      <alignment horizontal="left" vertical="top"/>
    </xf>
    <xf numFmtId="0" fontId="18" fillId="0" borderId="9" xfId="1" applyFont="1" applyBorder="1" applyAlignment="1">
      <alignment horizontal="left" vertical="top"/>
    </xf>
    <xf numFmtId="0" fontId="18" fillId="0" borderId="12" xfId="1" applyFont="1" applyBorder="1" applyAlignment="1">
      <alignment horizontal="left" vertical="top" wrapText="1"/>
    </xf>
    <xf numFmtId="0" fontId="18" fillId="0" borderId="0" xfId="1" applyFont="1" applyAlignment="1">
      <alignment horizontal="left" vertical="top" wrapText="1"/>
    </xf>
    <xf numFmtId="0" fontId="30" fillId="0" borderId="0" xfId="0" applyFont="1" applyAlignment="1">
      <alignment horizontal="left"/>
    </xf>
    <xf numFmtId="0" fontId="17" fillId="0" borderId="0" xfId="0" applyFont="1" applyAlignment="1">
      <alignment horizontal="center" vertical="top" wrapText="1"/>
    </xf>
    <xf numFmtId="0" fontId="18" fillId="0" borderId="0" xfId="1" applyFont="1" applyAlignment="1">
      <alignment horizontal="right" vertical="center"/>
    </xf>
    <xf numFmtId="0" fontId="23" fillId="2" borderId="0" xfId="1" applyFont="1" applyFill="1" applyAlignment="1">
      <alignment horizontal="center"/>
    </xf>
    <xf numFmtId="0" fontId="18" fillId="0" borderId="0" xfId="1" applyFont="1" applyAlignment="1">
      <alignment horizontal="right" vertical="center" wrapText="1"/>
    </xf>
    <xf numFmtId="0" fontId="18" fillId="0" borderId="0" xfId="1" applyFont="1" applyAlignment="1">
      <alignment horizontal="center"/>
    </xf>
    <xf numFmtId="0" fontId="17" fillId="0" borderId="0" xfId="0" applyFont="1" applyAlignment="1">
      <alignment horizontal="justify" vertical="top" wrapText="1"/>
    </xf>
    <xf numFmtId="0" fontId="8" fillId="0" borderId="0" xfId="0" applyFont="1" applyAlignment="1" applyProtection="1">
      <alignment horizontal="center"/>
      <protection locked="0"/>
    </xf>
    <xf numFmtId="0" fontId="8" fillId="0" borderId="0" xfId="0" applyFont="1" applyAlignment="1">
      <alignment horizontal="center"/>
    </xf>
    <xf numFmtId="0" fontId="24" fillId="2" borderId="16" xfId="1" applyFont="1" applyFill="1" applyBorder="1" applyAlignment="1">
      <alignment horizontal="center"/>
    </xf>
    <xf numFmtId="0" fontId="18" fillId="0" borderId="0" xfId="1" applyFont="1" applyAlignment="1">
      <alignment horizontal="left" vertical="top"/>
    </xf>
    <xf numFmtId="164" fontId="24" fillId="3" borderId="0" xfId="1" applyNumberFormat="1" applyFont="1" applyFill="1" applyAlignment="1">
      <alignment horizontal="center"/>
    </xf>
    <xf numFmtId="164" fontId="24" fillId="2" borderId="0" xfId="1" applyNumberFormat="1" applyFont="1" applyFill="1" applyAlignment="1">
      <alignment horizontal="center"/>
    </xf>
    <xf numFmtId="0" fontId="17" fillId="0" borderId="0" xfId="1" applyFont="1" applyAlignment="1">
      <alignment horizontal="center" vertical="center" wrapText="1"/>
    </xf>
    <xf numFmtId="0" fontId="30" fillId="5" borderId="0" xfId="0" applyFont="1" applyFill="1" applyAlignment="1">
      <alignment vertical="top" wrapText="1"/>
    </xf>
  </cellXfs>
  <cellStyles count="3">
    <cellStyle name="Normal" xfId="0" builtinId="0"/>
    <cellStyle name="Normal 2" xfId="1" xr:uid="{00000000-0005-0000-0000-000001000000}"/>
    <cellStyle name="Normal 3" xfId="2" xr:uid="{00000000-0005-0000-0000-000002000000}"/>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412750</xdr:colOff>
      <xdr:row>6</xdr:row>
      <xdr:rowOff>28575</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3185" b="86269"/>
        <a:stretch>
          <a:fillRect/>
        </a:stretch>
      </xdr:blipFill>
      <xdr:spPr bwMode="auto">
        <a:xfrm>
          <a:off x="1" y="0"/>
          <a:ext cx="8350249" cy="10191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1200150</xdr:colOff>
      <xdr:row>3</xdr:row>
      <xdr:rowOff>180975</xdr:rowOff>
    </xdr:to>
    <xdr:pic>
      <xdr:nvPicPr>
        <xdr:cNvPr id="3" name="Imagen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3185" b="86269"/>
        <a:stretch>
          <a:fillRect/>
        </a:stretch>
      </xdr:blipFill>
      <xdr:spPr bwMode="auto">
        <a:xfrm>
          <a:off x="0" y="0"/>
          <a:ext cx="9906000" cy="10191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1222375</xdr:colOff>
      <xdr:row>3</xdr:row>
      <xdr:rowOff>171451</xdr:rowOff>
    </xdr:to>
    <xdr:pic>
      <xdr:nvPicPr>
        <xdr:cNvPr id="3" name="Imagen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3185" b="86269"/>
        <a:stretch>
          <a:fillRect/>
        </a:stretch>
      </xdr:blipFill>
      <xdr:spPr bwMode="auto">
        <a:xfrm>
          <a:off x="0" y="1"/>
          <a:ext cx="9515475" cy="10096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1231900</xdr:colOff>
      <xdr:row>3</xdr:row>
      <xdr:rowOff>266700</xdr:rowOff>
    </xdr:to>
    <xdr:pic>
      <xdr:nvPicPr>
        <xdr:cNvPr id="3" name="Imagen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3185" b="86269"/>
        <a:stretch>
          <a:fillRect/>
        </a:stretch>
      </xdr:blipFill>
      <xdr:spPr bwMode="auto">
        <a:xfrm>
          <a:off x="0" y="0"/>
          <a:ext cx="9931400" cy="110490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1231900</xdr:colOff>
      <xdr:row>3</xdr:row>
      <xdr:rowOff>171450</xdr:rowOff>
    </xdr:to>
    <xdr:pic>
      <xdr:nvPicPr>
        <xdr:cNvPr id="3" name="Imagen 2">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3185" b="86269"/>
        <a:stretch>
          <a:fillRect/>
        </a:stretch>
      </xdr:blipFill>
      <xdr:spPr bwMode="auto">
        <a:xfrm>
          <a:off x="0" y="0"/>
          <a:ext cx="10718800" cy="10096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23</xdr:col>
      <xdr:colOff>120651</xdr:colOff>
      <xdr:row>6</xdr:row>
      <xdr:rowOff>28575</xdr:rowOff>
    </xdr:to>
    <xdr:pic>
      <xdr:nvPicPr>
        <xdr:cNvPr id="2" name="Imagen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3185" b="86269"/>
        <a:stretch>
          <a:fillRect/>
        </a:stretch>
      </xdr:blipFill>
      <xdr:spPr bwMode="auto">
        <a:xfrm>
          <a:off x="1" y="0"/>
          <a:ext cx="8915400" cy="10001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499984740745262"/>
  </sheetPr>
  <dimension ref="A1:J35"/>
  <sheetViews>
    <sheetView zoomScaleNormal="100" zoomScaleSheetLayoutView="150" workbookViewId="0">
      <selection activeCell="C28" sqref="C28"/>
    </sheetView>
  </sheetViews>
  <sheetFormatPr baseColWidth="10" defaultColWidth="11.44140625" defaultRowHeight="13.2" x14ac:dyDescent="0.25"/>
  <cols>
    <col min="1" max="1" width="5" style="30" customWidth="1"/>
    <col min="2" max="2" width="11.44140625" style="30"/>
    <col min="3" max="3" width="32.33203125" style="30" customWidth="1"/>
    <col min="4" max="4" width="6.5546875" style="30" customWidth="1"/>
    <col min="5" max="5" width="4.33203125" style="30" customWidth="1"/>
    <col min="6" max="6" width="22.6640625" style="30" customWidth="1"/>
    <col min="7" max="7" width="33.88671875" style="30" customWidth="1"/>
    <col min="8" max="8" width="2.6640625" style="30" customWidth="1"/>
    <col min="9" max="9" width="22.6640625" style="30" customWidth="1"/>
    <col min="10" max="10" width="16.5546875" style="30" customWidth="1"/>
    <col min="11" max="16384" width="11.44140625" style="30"/>
  </cols>
  <sheetData>
    <row r="1" spans="1:9" x14ac:dyDescent="0.25">
      <c r="A1" s="31"/>
      <c r="B1" s="31"/>
      <c r="C1" s="32"/>
      <c r="D1" s="32"/>
      <c r="E1" s="32"/>
      <c r="F1" s="32"/>
      <c r="G1" s="32"/>
    </row>
    <row r="2" spans="1:9" x14ac:dyDescent="0.25">
      <c r="A2" s="31"/>
      <c r="B2" s="31"/>
      <c r="C2" s="32"/>
      <c r="D2" s="32"/>
      <c r="E2" s="32"/>
      <c r="F2" s="32"/>
      <c r="G2" s="32"/>
    </row>
    <row r="3" spans="1:9" x14ac:dyDescent="0.25">
      <c r="A3" s="31"/>
      <c r="B3" s="31"/>
      <c r="C3" s="32"/>
      <c r="D3" s="32"/>
      <c r="E3" s="32"/>
      <c r="F3" s="32"/>
      <c r="G3" s="32"/>
    </row>
    <row r="4" spans="1:9" x14ac:dyDescent="0.25">
      <c r="A4" s="31"/>
      <c r="B4" s="31"/>
      <c r="C4" s="32"/>
      <c r="D4" s="32"/>
      <c r="E4" s="32"/>
      <c r="F4" s="32"/>
      <c r="G4" s="32"/>
    </row>
    <row r="5" spans="1:9" x14ac:dyDescent="0.25">
      <c r="A5" s="31"/>
      <c r="B5" s="31"/>
      <c r="C5" s="32"/>
      <c r="D5" s="32"/>
      <c r="E5" s="32"/>
      <c r="F5" s="32"/>
      <c r="G5" s="32"/>
    </row>
    <row r="6" spans="1:9" x14ac:dyDescent="0.25">
      <c r="A6" s="31"/>
      <c r="B6" s="31"/>
      <c r="C6" s="32"/>
      <c r="D6" s="32"/>
      <c r="E6" s="32"/>
      <c r="F6" s="32"/>
      <c r="G6" s="32"/>
    </row>
    <row r="7" spans="1:9" x14ac:dyDescent="0.25">
      <c r="A7" s="31"/>
      <c r="B7" s="31"/>
      <c r="C7" s="32"/>
      <c r="D7" s="32"/>
      <c r="E7" s="32"/>
      <c r="F7" s="32"/>
      <c r="G7" s="32"/>
    </row>
    <row r="8" spans="1:9" x14ac:dyDescent="0.25">
      <c r="A8" s="31"/>
      <c r="B8" s="31"/>
      <c r="C8" s="32"/>
      <c r="D8" s="32"/>
      <c r="E8" s="32"/>
      <c r="F8" s="32"/>
      <c r="G8" s="32"/>
    </row>
    <row r="9" spans="1:9" ht="13.8" x14ac:dyDescent="0.25">
      <c r="A9" s="87" t="s">
        <v>30</v>
      </c>
      <c r="B9" s="2"/>
      <c r="C9" s="2"/>
      <c r="D9" s="3"/>
      <c r="E9" s="4"/>
      <c r="F9" s="4"/>
      <c r="G9" s="5"/>
    </row>
    <row r="10" spans="1:9" ht="30" customHeight="1" x14ac:dyDescent="0.25">
      <c r="A10" s="7"/>
      <c r="B10" s="135" t="s">
        <v>29</v>
      </c>
      <c r="C10" s="135"/>
      <c r="D10" s="135"/>
      <c r="E10" s="135"/>
      <c r="F10" s="135"/>
      <c r="G10" s="135"/>
      <c r="H10" s="135"/>
      <c r="I10" s="135"/>
    </row>
    <row r="11" spans="1:9" ht="13.8" x14ac:dyDescent="0.25">
      <c r="A11" s="87" t="s">
        <v>38</v>
      </c>
      <c r="B11" s="87"/>
      <c r="C11" s="110"/>
      <c r="D11" s="9"/>
      <c r="E11" s="10" t="s">
        <v>0</v>
      </c>
      <c r="F11" s="10"/>
      <c r="G11" s="5"/>
    </row>
    <row r="12" spans="1:9" x14ac:dyDescent="0.25">
      <c r="A12" s="139" t="s">
        <v>494</v>
      </c>
      <c r="B12" s="139"/>
      <c r="C12" s="139"/>
      <c r="D12" s="139"/>
      <c r="E12" s="139"/>
      <c r="F12" s="139"/>
      <c r="G12" s="139"/>
      <c r="H12" s="139"/>
      <c r="I12" s="139"/>
    </row>
    <row r="13" spans="1:9" ht="15" x14ac:dyDescent="0.25">
      <c r="A13" s="90" t="s">
        <v>15</v>
      </c>
      <c r="B13" s="137" t="s">
        <v>2</v>
      </c>
      <c r="C13" s="137"/>
      <c r="D13" s="90"/>
      <c r="E13" s="90"/>
      <c r="F13" s="90"/>
      <c r="G13" s="91" t="s">
        <v>16</v>
      </c>
      <c r="H13" s="91"/>
      <c r="I13" s="91" t="s">
        <v>17</v>
      </c>
    </row>
    <row r="14" spans="1:9" ht="13.8" thickBot="1" x14ac:dyDescent="0.3">
      <c r="A14" s="34"/>
      <c r="B14" s="34"/>
      <c r="C14" s="35"/>
      <c r="D14" s="34"/>
      <c r="E14" s="36"/>
      <c r="F14" s="37"/>
      <c r="G14" s="38"/>
    </row>
    <row r="15" spans="1:9" x14ac:dyDescent="0.25">
      <c r="A15" s="112"/>
      <c r="B15" s="39"/>
      <c r="C15" s="40"/>
      <c r="D15" s="41"/>
      <c r="E15" s="42"/>
      <c r="F15" s="43"/>
      <c r="G15" s="68"/>
      <c r="H15" s="44"/>
      <c r="I15" s="45"/>
    </row>
    <row r="16" spans="1:9" ht="27" customHeight="1" x14ac:dyDescent="0.25">
      <c r="A16" s="113" t="s">
        <v>31</v>
      </c>
      <c r="B16" s="132" t="s">
        <v>36</v>
      </c>
      <c r="C16" s="133"/>
      <c r="D16" s="133"/>
      <c r="E16" s="133"/>
      <c r="F16" s="133"/>
      <c r="G16" s="69"/>
      <c r="I16" s="46">
        <f t="shared" ref="I16:I22" si="0">G16*1.16</f>
        <v>0</v>
      </c>
    </row>
    <row r="17" spans="1:10" x14ac:dyDescent="0.25">
      <c r="A17" s="113"/>
      <c r="B17" s="49"/>
      <c r="C17" s="116"/>
      <c r="D17" s="34"/>
      <c r="E17" s="36"/>
      <c r="F17" s="37"/>
      <c r="G17" s="69"/>
      <c r="I17" s="46"/>
    </row>
    <row r="18" spans="1:10" x14ac:dyDescent="0.25">
      <c r="A18" s="113" t="s">
        <v>32</v>
      </c>
      <c r="B18" s="119" t="s">
        <v>488</v>
      </c>
      <c r="C18" s="47"/>
      <c r="D18" s="34"/>
      <c r="E18" s="36"/>
      <c r="F18" s="37"/>
      <c r="G18" s="69"/>
      <c r="I18" s="46">
        <f t="shared" si="0"/>
        <v>0</v>
      </c>
    </row>
    <row r="19" spans="1:10" x14ac:dyDescent="0.25">
      <c r="A19" s="113"/>
      <c r="B19" s="117"/>
      <c r="C19" s="116"/>
      <c r="D19" s="34"/>
      <c r="E19" s="36"/>
      <c r="F19" s="37"/>
      <c r="G19" s="69"/>
      <c r="H19" s="65"/>
      <c r="I19" s="46"/>
    </row>
    <row r="20" spans="1:10" x14ac:dyDescent="0.25">
      <c r="A20" s="113" t="s">
        <v>33</v>
      </c>
      <c r="B20" s="119" t="s">
        <v>35</v>
      </c>
      <c r="C20" s="47"/>
      <c r="D20" s="34"/>
      <c r="E20" s="36"/>
      <c r="F20" s="37"/>
      <c r="G20" s="69"/>
      <c r="I20" s="46">
        <f t="shared" si="0"/>
        <v>0</v>
      </c>
    </row>
    <row r="21" spans="1:10" x14ac:dyDescent="0.25">
      <c r="A21" s="113"/>
      <c r="B21" s="118"/>
      <c r="C21" s="116"/>
      <c r="D21" s="34"/>
      <c r="E21" s="36"/>
      <c r="F21" s="37"/>
      <c r="G21" s="69"/>
      <c r="I21" s="46"/>
    </row>
    <row r="22" spans="1:10" ht="13.8" thickBot="1" x14ac:dyDescent="0.3">
      <c r="A22" s="114" t="s">
        <v>34</v>
      </c>
      <c r="B22" s="130" t="s">
        <v>37</v>
      </c>
      <c r="C22" s="131"/>
      <c r="D22" s="131"/>
      <c r="E22" s="131"/>
      <c r="F22" s="131"/>
      <c r="G22" s="115"/>
      <c r="H22" s="50"/>
      <c r="I22" s="48">
        <f t="shared" si="0"/>
        <v>0</v>
      </c>
    </row>
    <row r="23" spans="1:10" ht="15" x14ac:dyDescent="0.25">
      <c r="A23" s="51"/>
      <c r="B23" s="51"/>
      <c r="C23" s="52"/>
      <c r="D23" s="53"/>
      <c r="E23" s="54"/>
      <c r="F23" s="55"/>
      <c r="G23" s="56"/>
      <c r="I23" s="57"/>
      <c r="J23" s="57"/>
    </row>
    <row r="24" spans="1:10" x14ac:dyDescent="0.25">
      <c r="A24" s="51"/>
      <c r="B24" s="51"/>
      <c r="C24" s="138" t="s">
        <v>6</v>
      </c>
      <c r="D24" s="138"/>
      <c r="E24" s="138"/>
      <c r="F24" s="138"/>
      <c r="G24" s="58">
        <f>SUM(G15:G22)</f>
        <v>0</v>
      </c>
    </row>
    <row r="25" spans="1:10" ht="13.8" x14ac:dyDescent="0.25">
      <c r="A25" s="51"/>
      <c r="B25" s="51"/>
      <c r="C25" s="59"/>
      <c r="D25" s="59"/>
      <c r="E25" s="59"/>
      <c r="F25" s="59"/>
      <c r="G25" s="58"/>
    </row>
    <row r="26" spans="1:10" x14ac:dyDescent="0.25">
      <c r="A26" s="51" t="s">
        <v>0</v>
      </c>
      <c r="B26" s="51"/>
      <c r="C26" s="136" t="s">
        <v>8</v>
      </c>
      <c r="D26" s="136"/>
      <c r="E26" s="136"/>
      <c r="F26" s="136"/>
      <c r="G26" s="60">
        <f>SUM(G24)</f>
        <v>0</v>
      </c>
    </row>
    <row r="27" spans="1:10" x14ac:dyDescent="0.25">
      <c r="A27" s="61"/>
      <c r="B27" s="61"/>
      <c r="C27" s="88"/>
      <c r="D27" s="136" t="s">
        <v>9</v>
      </c>
      <c r="E27" s="136"/>
      <c r="F27" s="136"/>
      <c r="G27" s="62">
        <f>G26*0.16</f>
        <v>0</v>
      </c>
    </row>
    <row r="28" spans="1:10" x14ac:dyDescent="0.25">
      <c r="A28" s="61"/>
      <c r="B28" s="61"/>
      <c r="C28" s="88"/>
      <c r="D28" s="136" t="s">
        <v>7</v>
      </c>
      <c r="E28" s="136"/>
      <c r="F28" s="136"/>
      <c r="G28" s="63">
        <f>SUM(G26:G27)</f>
        <v>0</v>
      </c>
      <c r="I28" s="30" t="s">
        <v>0</v>
      </c>
    </row>
    <row r="29" spans="1:10" x14ac:dyDescent="0.25">
      <c r="A29" s="61"/>
      <c r="B29" s="61" t="s">
        <v>0</v>
      </c>
      <c r="C29" s="61"/>
      <c r="D29" s="61"/>
      <c r="E29" s="61"/>
      <c r="F29" s="89" t="s">
        <v>14</v>
      </c>
      <c r="G29" s="61"/>
    </row>
    <row r="30" spans="1:10" x14ac:dyDescent="0.25">
      <c r="A30" s="61"/>
      <c r="B30" s="61"/>
      <c r="C30" s="61"/>
      <c r="D30" s="61"/>
      <c r="E30" s="61"/>
      <c r="F30" s="89"/>
      <c r="G30" s="61"/>
    </row>
    <row r="31" spans="1:10" x14ac:dyDescent="0.25">
      <c r="A31" s="61"/>
      <c r="B31" s="61"/>
      <c r="C31" s="61"/>
      <c r="D31" s="61"/>
      <c r="E31" s="61"/>
      <c r="F31" s="89"/>
      <c r="G31" s="61"/>
    </row>
    <row r="32" spans="1:10" x14ac:dyDescent="0.25">
      <c r="A32" s="61"/>
      <c r="B32" s="61"/>
      <c r="C32" s="61"/>
      <c r="D32" s="61"/>
      <c r="E32" s="61"/>
      <c r="F32" s="89"/>
      <c r="G32" s="61"/>
    </row>
    <row r="33" spans="1:7" x14ac:dyDescent="0.25">
      <c r="A33" s="61"/>
      <c r="B33" s="61"/>
      <c r="C33" s="61"/>
      <c r="D33" s="61"/>
      <c r="E33" s="61"/>
      <c r="F33" s="89"/>
      <c r="G33" s="61"/>
    </row>
    <row r="34" spans="1:7" x14ac:dyDescent="0.25">
      <c r="A34" s="108" t="s">
        <v>27</v>
      </c>
      <c r="B34" s="61"/>
      <c r="C34" s="61"/>
      <c r="D34" s="61"/>
      <c r="E34" s="61"/>
      <c r="F34" s="61"/>
      <c r="G34" s="61"/>
    </row>
    <row r="35" spans="1:7" x14ac:dyDescent="0.25">
      <c r="A35" s="134"/>
      <c r="B35" s="134"/>
      <c r="C35" s="134"/>
      <c r="D35" s="134"/>
      <c r="E35" s="134"/>
      <c r="F35" s="134"/>
      <c r="G35" s="134"/>
    </row>
  </sheetData>
  <mergeCells count="10">
    <mergeCell ref="B22:F22"/>
    <mergeCell ref="B16:F16"/>
    <mergeCell ref="A35:G35"/>
    <mergeCell ref="B10:I10"/>
    <mergeCell ref="D28:F28"/>
    <mergeCell ref="D27:F27"/>
    <mergeCell ref="B13:C13"/>
    <mergeCell ref="C24:F24"/>
    <mergeCell ref="C26:F26"/>
    <mergeCell ref="A12:I12"/>
  </mergeCells>
  <pageMargins left="0.31496062992125984" right="0.31496062992125984" top="0.35433070866141736" bottom="0.74803149606299213" header="0.31496062992125984" footer="0.31496062992125984"/>
  <pageSetup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499984740745262"/>
  </sheetPr>
  <dimension ref="A1:G37"/>
  <sheetViews>
    <sheetView zoomScaleNormal="100" zoomScaleSheetLayoutView="150" workbookViewId="0">
      <selection activeCell="B8" sqref="B8:G8"/>
    </sheetView>
  </sheetViews>
  <sheetFormatPr baseColWidth="10" defaultColWidth="11.44140625" defaultRowHeight="13.2" x14ac:dyDescent="0.25"/>
  <cols>
    <col min="1" max="1" width="8.88671875" customWidth="1"/>
    <col min="2" max="2" width="48" customWidth="1"/>
    <col min="3" max="3" width="13.44140625" customWidth="1"/>
    <col min="4" max="4" width="11" customWidth="1"/>
    <col min="5" max="5" width="16.6640625" customWidth="1"/>
    <col min="6" max="6" width="32.44140625" customWidth="1"/>
    <col min="7" max="7" width="19.109375" customWidth="1"/>
  </cols>
  <sheetData>
    <row r="1" spans="1:7" x14ac:dyDescent="0.25">
      <c r="A1" s="1"/>
      <c r="B1" s="2"/>
      <c r="C1" s="2"/>
      <c r="D1" s="3"/>
      <c r="E1" s="4"/>
      <c r="F1" s="4"/>
      <c r="G1" s="5"/>
    </row>
    <row r="2" spans="1:7" ht="24.6" x14ac:dyDescent="0.4">
      <c r="A2" s="6"/>
      <c r="B2" s="2" t="s">
        <v>0</v>
      </c>
      <c r="C2" s="2"/>
      <c r="D2" s="3"/>
      <c r="E2" s="4"/>
      <c r="F2" s="4"/>
      <c r="G2" s="5"/>
    </row>
    <row r="3" spans="1:7" ht="24.6" x14ac:dyDescent="0.4">
      <c r="A3" s="6"/>
      <c r="B3" s="2"/>
      <c r="C3" s="2"/>
      <c r="D3" s="3"/>
      <c r="E3" s="4"/>
      <c r="F3" s="4"/>
      <c r="G3" s="5" t="s">
        <v>0</v>
      </c>
    </row>
    <row r="4" spans="1:7" ht="24.6" x14ac:dyDescent="0.4">
      <c r="A4" s="6"/>
      <c r="B4" s="2"/>
      <c r="C4" s="2"/>
      <c r="D4" s="3"/>
      <c r="E4" s="4"/>
      <c r="F4" s="4"/>
      <c r="G4" s="5"/>
    </row>
    <row r="5" spans="1:7" ht="13.8" x14ac:dyDescent="0.25">
      <c r="A5" s="87" t="s">
        <v>30</v>
      </c>
      <c r="B5" s="2"/>
      <c r="C5" s="2"/>
      <c r="D5" s="3"/>
      <c r="E5" s="4"/>
      <c r="F5" s="4"/>
      <c r="G5" s="5"/>
    </row>
    <row r="6" spans="1:7" ht="32.25" customHeight="1" x14ac:dyDescent="0.25">
      <c r="A6" s="7"/>
      <c r="B6" s="140" t="s">
        <v>29</v>
      </c>
      <c r="C6" s="140"/>
      <c r="D6" s="140"/>
      <c r="E6" s="140"/>
      <c r="F6" s="140"/>
      <c r="G6" s="140"/>
    </row>
    <row r="7" spans="1:7" ht="13.8" x14ac:dyDescent="0.25">
      <c r="A7" s="87" t="s">
        <v>38</v>
      </c>
      <c r="B7" s="111"/>
      <c r="C7" s="8"/>
      <c r="D7" s="9"/>
      <c r="E7" s="10" t="s">
        <v>0</v>
      </c>
      <c r="F7" s="10"/>
      <c r="G7" s="129" t="s">
        <v>490</v>
      </c>
    </row>
    <row r="8" spans="1:7" s="70" customFormat="1" ht="22.5" customHeight="1" x14ac:dyDescent="0.3">
      <c r="A8" s="76"/>
      <c r="B8" s="141" t="s">
        <v>495</v>
      </c>
      <c r="C8" s="141"/>
      <c r="D8" s="141"/>
      <c r="E8" s="141"/>
      <c r="F8" s="141"/>
      <c r="G8" s="141"/>
    </row>
    <row r="9" spans="1:7" s="70" customFormat="1" ht="13.8" thickBot="1" x14ac:dyDescent="0.3">
      <c r="A9" s="77"/>
      <c r="B9" s="77"/>
      <c r="D9" s="78"/>
      <c r="E9" s="79"/>
      <c r="F9" s="79"/>
      <c r="G9" s="80"/>
    </row>
    <row r="10" spans="1:7" s="70" customFormat="1" ht="18" customHeight="1" thickTop="1" thickBot="1" x14ac:dyDescent="0.3">
      <c r="A10" s="84" t="s">
        <v>1</v>
      </c>
      <c r="B10" s="85" t="s">
        <v>2</v>
      </c>
      <c r="C10" s="86" t="s">
        <v>3</v>
      </c>
      <c r="D10" s="86" t="s">
        <v>4</v>
      </c>
      <c r="E10" s="86" t="s">
        <v>12</v>
      </c>
      <c r="F10" s="86" t="s">
        <v>13</v>
      </c>
      <c r="G10" s="86" t="s">
        <v>5</v>
      </c>
    </row>
    <row r="11" spans="1:7" s="70" customFormat="1" ht="29.4" thickTop="1" x14ac:dyDescent="0.3">
      <c r="B11" s="128" t="s">
        <v>36</v>
      </c>
      <c r="C11" s="71"/>
      <c r="D11" s="71" t="s">
        <v>0</v>
      </c>
      <c r="E11" s="72"/>
      <c r="F11" s="72"/>
      <c r="G11" s="73"/>
    </row>
    <row r="12" spans="1:7" s="70" customFormat="1" ht="57.6" x14ac:dyDescent="0.35">
      <c r="A12" s="122">
        <v>1</v>
      </c>
      <c r="B12" s="125" t="s">
        <v>449</v>
      </c>
      <c r="C12" s="123" t="s">
        <v>466</v>
      </c>
      <c r="D12" s="123">
        <v>4</v>
      </c>
      <c r="E12" s="74"/>
      <c r="F12" s="74"/>
      <c r="G12" s="75"/>
    </row>
    <row r="13" spans="1:7" s="70" customFormat="1" ht="57.6" x14ac:dyDescent="0.25">
      <c r="A13" s="122">
        <v>2</v>
      </c>
      <c r="B13" s="125" t="s">
        <v>450</v>
      </c>
      <c r="C13" s="123" t="s">
        <v>466</v>
      </c>
      <c r="D13" s="123">
        <v>8</v>
      </c>
      <c r="E13" s="81"/>
      <c r="F13" s="81"/>
      <c r="G13" s="81"/>
    </row>
    <row r="14" spans="1:7" ht="36" customHeight="1" x14ac:dyDescent="0.25">
      <c r="A14" s="122">
        <v>3</v>
      </c>
      <c r="B14" s="125" t="s">
        <v>451</v>
      </c>
      <c r="C14" s="123" t="s">
        <v>466</v>
      </c>
      <c r="D14" s="123">
        <v>1</v>
      </c>
      <c r="E14" s="19"/>
      <c r="F14" s="19"/>
      <c r="G14" s="19"/>
    </row>
    <row r="15" spans="1:7" ht="100.8" x14ac:dyDescent="0.25">
      <c r="A15" s="122">
        <v>4</v>
      </c>
      <c r="B15" s="125" t="s">
        <v>452</v>
      </c>
      <c r="C15" s="123" t="s">
        <v>466</v>
      </c>
      <c r="D15" s="123">
        <v>20</v>
      </c>
      <c r="E15" s="19"/>
      <c r="F15" s="19"/>
      <c r="G15" s="19"/>
    </row>
    <row r="16" spans="1:7" ht="230.4" x14ac:dyDescent="0.25">
      <c r="A16" s="122">
        <v>5</v>
      </c>
      <c r="B16" s="125" t="s">
        <v>453</v>
      </c>
      <c r="C16" s="123" t="s">
        <v>466</v>
      </c>
      <c r="D16" s="123">
        <v>12</v>
      </c>
      <c r="E16" s="19"/>
      <c r="F16" s="19"/>
      <c r="G16" s="19"/>
    </row>
    <row r="17" spans="1:7" ht="72" x14ac:dyDescent="0.25">
      <c r="A17" s="122">
        <v>6</v>
      </c>
      <c r="B17" s="125" t="s">
        <v>454</v>
      </c>
      <c r="C17" s="123" t="s">
        <v>466</v>
      </c>
      <c r="D17" s="123">
        <v>17</v>
      </c>
      <c r="E17" s="19"/>
      <c r="F17" s="19"/>
      <c r="G17" s="19"/>
    </row>
    <row r="18" spans="1:7" ht="115.2" x14ac:dyDescent="0.25">
      <c r="A18" s="122">
        <v>7</v>
      </c>
      <c r="B18" s="125" t="s">
        <v>455</v>
      </c>
      <c r="C18" s="123" t="s">
        <v>466</v>
      </c>
      <c r="D18" s="123">
        <v>12</v>
      </c>
      <c r="E18" s="19"/>
      <c r="F18" s="19"/>
      <c r="G18" s="19"/>
    </row>
    <row r="19" spans="1:7" ht="115.2" x14ac:dyDescent="0.25">
      <c r="A19" s="122">
        <v>8</v>
      </c>
      <c r="B19" s="125" t="s">
        <v>456</v>
      </c>
      <c r="C19" s="123" t="s">
        <v>466</v>
      </c>
      <c r="D19" s="123">
        <v>4</v>
      </c>
      <c r="E19" s="19"/>
      <c r="F19" s="19"/>
      <c r="G19" s="19"/>
    </row>
    <row r="20" spans="1:7" ht="86.4" x14ac:dyDescent="0.25">
      <c r="A20" s="122">
        <v>9</v>
      </c>
      <c r="B20" s="125" t="s">
        <v>457</v>
      </c>
      <c r="C20" s="123" t="s">
        <v>466</v>
      </c>
      <c r="D20" s="123">
        <v>2</v>
      </c>
      <c r="E20" s="19"/>
      <c r="F20" s="19"/>
      <c r="G20" s="19"/>
    </row>
    <row r="21" spans="1:7" ht="28.8" x14ac:dyDescent="0.25">
      <c r="A21" s="122">
        <v>10</v>
      </c>
      <c r="B21" s="125" t="s">
        <v>458</v>
      </c>
      <c r="C21" s="123" t="s">
        <v>466</v>
      </c>
      <c r="D21" s="123">
        <v>8</v>
      </c>
      <c r="E21" s="19"/>
      <c r="F21" s="19"/>
      <c r="G21" s="19"/>
    </row>
    <row r="22" spans="1:7" ht="115.2" x14ac:dyDescent="0.25">
      <c r="A22" s="122">
        <v>11</v>
      </c>
      <c r="B22" s="125" t="s">
        <v>459</v>
      </c>
      <c r="C22" s="123" t="s">
        <v>466</v>
      </c>
      <c r="D22" s="123">
        <v>8</v>
      </c>
      <c r="E22" s="19"/>
      <c r="F22" s="19"/>
      <c r="G22" s="19"/>
    </row>
    <row r="23" spans="1:7" ht="72" x14ac:dyDescent="0.25">
      <c r="A23" s="122">
        <v>12</v>
      </c>
      <c r="B23" s="125" t="s">
        <v>460</v>
      </c>
      <c r="C23" s="123" t="s">
        <v>466</v>
      </c>
      <c r="D23" s="123">
        <v>8</v>
      </c>
      <c r="E23" s="19"/>
      <c r="F23" s="19"/>
      <c r="G23" s="19"/>
    </row>
    <row r="24" spans="1:7" ht="72" x14ac:dyDescent="0.25">
      <c r="A24" s="122">
        <v>13</v>
      </c>
      <c r="B24" s="125" t="s">
        <v>461</v>
      </c>
      <c r="C24" s="123" t="s">
        <v>467</v>
      </c>
      <c r="D24" s="123">
        <v>50</v>
      </c>
      <c r="E24" s="19"/>
      <c r="F24" s="19"/>
      <c r="G24" s="19"/>
    </row>
    <row r="25" spans="1:7" ht="72" x14ac:dyDescent="0.25">
      <c r="A25" s="122">
        <v>14</v>
      </c>
      <c r="B25" s="125" t="s">
        <v>462</v>
      </c>
      <c r="C25" s="123" t="s">
        <v>466</v>
      </c>
      <c r="D25" s="123">
        <v>2</v>
      </c>
      <c r="E25" s="19"/>
      <c r="F25" s="19"/>
      <c r="G25" s="19"/>
    </row>
    <row r="26" spans="1:7" ht="57.6" x14ac:dyDescent="0.25">
      <c r="A26" s="122">
        <v>15</v>
      </c>
      <c r="B26" s="125" t="s">
        <v>463</v>
      </c>
      <c r="C26" s="123" t="s">
        <v>466</v>
      </c>
      <c r="D26" s="123">
        <v>5</v>
      </c>
      <c r="E26" s="19"/>
      <c r="F26" s="19"/>
      <c r="G26" s="19"/>
    </row>
    <row r="27" spans="1:7" ht="62.25" customHeight="1" x14ac:dyDescent="0.25">
      <c r="A27" s="122">
        <v>16</v>
      </c>
      <c r="B27" s="125" t="s">
        <v>464</v>
      </c>
      <c r="C27" s="123" t="s">
        <v>466</v>
      </c>
      <c r="D27" s="123">
        <v>1</v>
      </c>
      <c r="E27" s="19"/>
      <c r="F27" s="19"/>
      <c r="G27" s="19"/>
    </row>
    <row r="28" spans="1:7" ht="115.2" x14ac:dyDescent="0.25">
      <c r="A28" s="122">
        <v>17</v>
      </c>
      <c r="B28" s="125" t="s">
        <v>465</v>
      </c>
      <c r="C28" s="123" t="s">
        <v>466</v>
      </c>
      <c r="D28" s="123">
        <v>6</v>
      </c>
      <c r="E28" s="19"/>
      <c r="F28" s="19"/>
      <c r="G28" s="19"/>
    </row>
    <row r="29" spans="1:7" x14ac:dyDescent="0.25">
      <c r="A29" s="66"/>
      <c r="B29" s="27"/>
      <c r="C29" s="25"/>
      <c r="D29" s="17"/>
      <c r="E29" s="19"/>
      <c r="F29" s="19"/>
      <c r="G29" s="19"/>
    </row>
    <row r="30" spans="1:7" s="30" customFormat="1" ht="13.8" x14ac:dyDescent="0.3">
      <c r="B30" s="29"/>
      <c r="C30" s="29"/>
      <c r="D30" s="29"/>
      <c r="E30" s="29"/>
      <c r="F30" s="82" t="s">
        <v>6</v>
      </c>
      <c r="G30" s="29"/>
    </row>
    <row r="31" spans="1:7" s="30" customFormat="1" ht="13.8" x14ac:dyDescent="0.3">
      <c r="B31" s="29"/>
      <c r="C31" s="29"/>
      <c r="D31" s="29"/>
      <c r="E31" s="29"/>
      <c r="F31" s="82" t="s">
        <v>10</v>
      </c>
      <c r="G31" s="29"/>
    </row>
    <row r="32" spans="1:7" x14ac:dyDescent="0.25">
      <c r="F32" s="83" t="s">
        <v>7</v>
      </c>
    </row>
    <row r="33" spans="1:6" x14ac:dyDescent="0.25">
      <c r="F33" s="82" t="s">
        <v>11</v>
      </c>
    </row>
    <row r="34" spans="1:6" x14ac:dyDescent="0.25">
      <c r="F34" s="83"/>
    </row>
    <row r="36" spans="1:6" x14ac:dyDescent="0.25">
      <c r="A36" s="108" t="s">
        <v>27</v>
      </c>
    </row>
    <row r="37" spans="1:6" x14ac:dyDescent="0.25">
      <c r="A37" s="108"/>
    </row>
  </sheetData>
  <mergeCells count="2">
    <mergeCell ref="B6:G6"/>
    <mergeCell ref="B8:G8"/>
  </mergeCells>
  <conditionalFormatting sqref="B11">
    <cfRule type="duplicateValues" dxfId="10" priority="5"/>
  </conditionalFormatting>
  <conditionalFormatting sqref="B12">
    <cfRule type="duplicateValues" dxfId="9" priority="2"/>
  </conditionalFormatting>
  <conditionalFormatting sqref="B13:B28">
    <cfRule type="duplicateValues" dxfId="8" priority="1"/>
  </conditionalFormatting>
  <pageMargins left="0.31496062992125984" right="0.11811023622047245" top="0.15748031496062992" bottom="0.35433070866141736" header="0.31496062992125984" footer="0.31496062992125984"/>
  <pageSetup scale="90" orientation="landscape" r:id="rId1"/>
  <rowBreaks count="1" manualBreakCount="1">
    <brk id="27"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499984740745262"/>
  </sheetPr>
  <dimension ref="A1:G44"/>
  <sheetViews>
    <sheetView zoomScaleNormal="100" zoomScaleSheetLayoutView="150" workbookViewId="0">
      <selection activeCell="B8" sqref="B8:G8"/>
    </sheetView>
  </sheetViews>
  <sheetFormatPr baseColWidth="10" defaultColWidth="11.44140625" defaultRowHeight="13.2" x14ac:dyDescent="0.25"/>
  <cols>
    <col min="1" max="1" width="8.88671875" customWidth="1"/>
    <col min="2" max="2" width="48" customWidth="1"/>
    <col min="3" max="3" width="13.44140625" customWidth="1"/>
    <col min="4" max="4" width="11" customWidth="1"/>
    <col min="5" max="5" width="16.6640625" customWidth="1"/>
    <col min="6" max="6" width="26.33203125" customWidth="1"/>
    <col min="7" max="7" width="19.109375" customWidth="1"/>
  </cols>
  <sheetData>
    <row r="1" spans="1:7" x14ac:dyDescent="0.25">
      <c r="A1" s="1"/>
      <c r="B1" s="2"/>
      <c r="C1" s="2"/>
      <c r="D1" s="3"/>
      <c r="E1" s="4"/>
      <c r="F1" s="4"/>
      <c r="G1" s="5"/>
    </row>
    <row r="2" spans="1:7" ht="24.6" x14ac:dyDescent="0.4">
      <c r="A2" s="6"/>
      <c r="B2" s="2" t="s">
        <v>0</v>
      </c>
      <c r="C2" s="2"/>
      <c r="D2" s="3"/>
      <c r="E2" s="4"/>
      <c r="F2" s="4"/>
      <c r="G2" s="5"/>
    </row>
    <row r="3" spans="1:7" ht="24.6" x14ac:dyDescent="0.4">
      <c r="A3" s="6"/>
      <c r="B3" s="2"/>
      <c r="C3" s="2"/>
      <c r="D3" s="3"/>
      <c r="E3" s="4"/>
      <c r="F3" s="4"/>
      <c r="G3" s="5" t="s">
        <v>0</v>
      </c>
    </row>
    <row r="4" spans="1:7" ht="18.75" customHeight="1" x14ac:dyDescent="0.4">
      <c r="A4" s="6"/>
      <c r="B4" s="2"/>
      <c r="C4" s="2"/>
      <c r="D4" s="3"/>
      <c r="E4" s="4"/>
      <c r="F4" s="4"/>
      <c r="G4" s="5"/>
    </row>
    <row r="5" spans="1:7" ht="17.25" customHeight="1" x14ac:dyDescent="0.25">
      <c r="A5" s="87" t="s">
        <v>30</v>
      </c>
      <c r="B5" s="2"/>
      <c r="C5" s="2"/>
      <c r="D5" s="3"/>
      <c r="E5" s="4"/>
      <c r="F5" s="4"/>
      <c r="G5" s="5"/>
    </row>
    <row r="6" spans="1:7" ht="30" customHeight="1" x14ac:dyDescent="0.25">
      <c r="A6" s="7"/>
      <c r="B6" s="140" t="s">
        <v>29</v>
      </c>
      <c r="C6" s="140"/>
      <c r="D6" s="140"/>
      <c r="E6" s="140"/>
      <c r="F6" s="140"/>
      <c r="G6" s="140"/>
    </row>
    <row r="7" spans="1:7" ht="13.8" x14ac:dyDescent="0.25">
      <c r="A7" s="87" t="s">
        <v>38</v>
      </c>
      <c r="B7" s="111"/>
      <c r="C7" s="8"/>
      <c r="D7" s="9"/>
      <c r="E7" s="10" t="s">
        <v>0</v>
      </c>
      <c r="F7" s="10"/>
      <c r="G7" s="129" t="s">
        <v>491</v>
      </c>
    </row>
    <row r="8" spans="1:7" ht="22.5" customHeight="1" x14ac:dyDescent="0.3">
      <c r="A8" s="11"/>
      <c r="B8" s="142" t="s">
        <v>495</v>
      </c>
      <c r="C8" s="142"/>
      <c r="D8" s="142"/>
      <c r="E8" s="142"/>
      <c r="F8" s="142"/>
      <c r="G8" s="142"/>
    </row>
    <row r="9" spans="1:7" ht="13.8" thickBot="1" x14ac:dyDescent="0.3">
      <c r="A9" s="2"/>
      <c r="B9" s="2"/>
      <c r="D9" s="12"/>
      <c r="E9" s="4"/>
      <c r="F9" s="4"/>
      <c r="G9" s="5"/>
    </row>
    <row r="10" spans="1:7" ht="18" customHeight="1" thickTop="1" thickBot="1" x14ac:dyDescent="0.3">
      <c r="A10" s="84" t="s">
        <v>1</v>
      </c>
      <c r="B10" s="85" t="s">
        <v>2</v>
      </c>
      <c r="C10" s="86" t="s">
        <v>3</v>
      </c>
      <c r="D10" s="86" t="s">
        <v>4</v>
      </c>
      <c r="E10" s="86" t="s">
        <v>12</v>
      </c>
      <c r="F10" s="86" t="s">
        <v>13</v>
      </c>
      <c r="G10" s="86" t="s">
        <v>5</v>
      </c>
    </row>
    <row r="11" spans="1:7" ht="18" customHeight="1" thickTop="1" x14ac:dyDescent="0.25">
      <c r="A11" s="14"/>
      <c r="B11" s="128" t="s">
        <v>487</v>
      </c>
      <c r="C11" s="14"/>
      <c r="D11" s="15"/>
      <c r="E11" s="16"/>
      <c r="F11" s="16"/>
      <c r="G11" s="13"/>
    </row>
    <row r="12" spans="1:7" ht="86.4" x14ac:dyDescent="0.35">
      <c r="A12" s="122">
        <v>1</v>
      </c>
      <c r="B12" s="125" t="s">
        <v>468</v>
      </c>
      <c r="C12" s="123" t="s">
        <v>373</v>
      </c>
      <c r="D12" s="123">
        <v>20</v>
      </c>
      <c r="E12" s="21"/>
      <c r="F12" s="21"/>
      <c r="G12" s="24"/>
    </row>
    <row r="13" spans="1:7" ht="72" x14ac:dyDescent="0.25">
      <c r="A13" s="122">
        <v>2</v>
      </c>
      <c r="B13" s="125" t="s">
        <v>469</v>
      </c>
      <c r="C13" s="123" t="s">
        <v>373</v>
      </c>
      <c r="D13" s="123">
        <v>30</v>
      </c>
      <c r="E13" s="18"/>
      <c r="F13" s="18"/>
      <c r="G13" s="19"/>
    </row>
    <row r="14" spans="1:7" ht="72" x14ac:dyDescent="0.25">
      <c r="A14" s="122">
        <v>3</v>
      </c>
      <c r="B14" s="125" t="s">
        <v>470</v>
      </c>
      <c r="C14" s="123" t="s">
        <v>373</v>
      </c>
      <c r="D14" s="123">
        <v>80</v>
      </c>
      <c r="E14" s="18"/>
      <c r="F14" s="18"/>
      <c r="G14" s="19"/>
    </row>
    <row r="15" spans="1:7" ht="72" x14ac:dyDescent="0.25">
      <c r="A15" s="122">
        <v>4</v>
      </c>
      <c r="B15" s="125" t="s">
        <v>471</v>
      </c>
      <c r="C15" s="123" t="s">
        <v>373</v>
      </c>
      <c r="D15" s="123">
        <v>15</v>
      </c>
      <c r="E15" s="18"/>
      <c r="F15" s="18"/>
      <c r="G15" s="19"/>
    </row>
    <row r="16" spans="1:7" ht="72" x14ac:dyDescent="0.25">
      <c r="A16" s="122">
        <f>A15+1</f>
        <v>5</v>
      </c>
      <c r="B16" s="125" t="s">
        <v>472</v>
      </c>
      <c r="C16" s="123" t="s">
        <v>373</v>
      </c>
      <c r="D16" s="123">
        <v>4</v>
      </c>
      <c r="E16" s="18"/>
      <c r="F16" s="18"/>
      <c r="G16" s="19"/>
    </row>
    <row r="17" spans="1:7" ht="57.6" x14ac:dyDescent="0.25">
      <c r="A17" s="122">
        <f>A16+1</f>
        <v>6</v>
      </c>
      <c r="B17" s="125" t="s">
        <v>473</v>
      </c>
      <c r="C17" s="123" t="s">
        <v>373</v>
      </c>
      <c r="D17" s="123">
        <v>8</v>
      </c>
      <c r="E17" s="18"/>
      <c r="F17" s="18"/>
      <c r="G17" s="19"/>
    </row>
    <row r="18" spans="1:7" ht="100.8" x14ac:dyDescent="0.25">
      <c r="A18" s="122">
        <f t="shared" ref="A18:A30" si="0">A17+1</f>
        <v>7</v>
      </c>
      <c r="B18" s="125" t="s">
        <v>474</v>
      </c>
      <c r="C18" s="123" t="s">
        <v>373</v>
      </c>
      <c r="D18" s="123">
        <v>4</v>
      </c>
      <c r="E18" s="18"/>
      <c r="F18" s="18"/>
      <c r="G18" s="19"/>
    </row>
    <row r="19" spans="1:7" ht="72" x14ac:dyDescent="0.25">
      <c r="A19" s="122">
        <f t="shared" si="0"/>
        <v>8</v>
      </c>
      <c r="B19" s="125" t="s">
        <v>475</v>
      </c>
      <c r="C19" s="123" t="s">
        <v>373</v>
      </c>
      <c r="D19" s="123">
        <v>15</v>
      </c>
      <c r="E19" s="18"/>
      <c r="F19" s="18"/>
      <c r="G19" s="19"/>
    </row>
    <row r="20" spans="1:7" ht="57.6" x14ac:dyDescent="0.25">
      <c r="A20" s="122">
        <f t="shared" si="0"/>
        <v>9</v>
      </c>
      <c r="B20" s="125" t="s">
        <v>476</v>
      </c>
      <c r="C20" s="123" t="s">
        <v>373</v>
      </c>
      <c r="D20" s="123">
        <v>10</v>
      </c>
      <c r="E20" s="18"/>
      <c r="F20" s="18"/>
      <c r="G20" s="19"/>
    </row>
    <row r="21" spans="1:7" ht="72" x14ac:dyDescent="0.25">
      <c r="A21" s="122">
        <f t="shared" si="0"/>
        <v>10</v>
      </c>
      <c r="B21" s="125" t="s">
        <v>477</v>
      </c>
      <c r="C21" s="123" t="s">
        <v>373</v>
      </c>
      <c r="D21" s="123">
        <v>6</v>
      </c>
      <c r="E21" s="18"/>
      <c r="F21" s="18"/>
      <c r="G21" s="19"/>
    </row>
    <row r="22" spans="1:7" ht="57.6" x14ac:dyDescent="0.25">
      <c r="A22" s="122">
        <f t="shared" si="0"/>
        <v>11</v>
      </c>
      <c r="B22" s="125" t="s">
        <v>478</v>
      </c>
      <c r="C22" s="123" t="s">
        <v>373</v>
      </c>
      <c r="D22" s="123">
        <v>12</v>
      </c>
      <c r="E22" s="18"/>
      <c r="F22" s="18"/>
      <c r="G22" s="19"/>
    </row>
    <row r="23" spans="1:7" ht="43.2" x14ac:dyDescent="0.25">
      <c r="A23" s="122">
        <f t="shared" si="0"/>
        <v>12</v>
      </c>
      <c r="B23" s="125" t="s">
        <v>479</v>
      </c>
      <c r="C23" s="123" t="s">
        <v>373</v>
      </c>
      <c r="D23" s="123">
        <v>1</v>
      </c>
      <c r="E23" s="18"/>
      <c r="F23" s="18"/>
      <c r="G23" s="19"/>
    </row>
    <row r="24" spans="1:7" ht="158.4" x14ac:dyDescent="0.25">
      <c r="A24" s="122">
        <f t="shared" si="0"/>
        <v>13</v>
      </c>
      <c r="B24" s="125" t="s">
        <v>480</v>
      </c>
      <c r="C24" s="123" t="s">
        <v>373</v>
      </c>
      <c r="D24" s="123">
        <v>10</v>
      </c>
      <c r="E24" s="18"/>
      <c r="F24" s="18"/>
      <c r="G24" s="19"/>
    </row>
    <row r="25" spans="1:7" ht="43.2" x14ac:dyDescent="0.25">
      <c r="A25" s="122">
        <f t="shared" si="0"/>
        <v>14</v>
      </c>
      <c r="B25" s="125" t="s">
        <v>481</v>
      </c>
      <c r="C25" s="123" t="s">
        <v>373</v>
      </c>
      <c r="D25" s="123">
        <v>20</v>
      </c>
      <c r="E25" s="18"/>
      <c r="F25" s="18"/>
      <c r="G25" s="19"/>
    </row>
    <row r="26" spans="1:7" ht="43.2" x14ac:dyDescent="0.25">
      <c r="A26" s="122">
        <f t="shared" si="0"/>
        <v>15</v>
      </c>
      <c r="B26" s="125" t="s">
        <v>482</v>
      </c>
      <c r="C26" s="123" t="s">
        <v>373</v>
      </c>
      <c r="D26" s="123">
        <v>30</v>
      </c>
      <c r="E26" s="18"/>
      <c r="F26" s="18"/>
      <c r="G26" s="19"/>
    </row>
    <row r="27" spans="1:7" ht="115.2" x14ac:dyDescent="0.25">
      <c r="A27" s="122">
        <f t="shared" si="0"/>
        <v>16</v>
      </c>
      <c r="B27" s="125" t="s">
        <v>483</v>
      </c>
      <c r="C27" s="123" t="s">
        <v>373</v>
      </c>
      <c r="D27" s="123">
        <v>12</v>
      </c>
      <c r="E27" s="18"/>
      <c r="F27" s="18"/>
      <c r="G27" s="19"/>
    </row>
    <row r="28" spans="1:7" ht="43.2" x14ac:dyDescent="0.25">
      <c r="A28" s="122">
        <f t="shared" si="0"/>
        <v>17</v>
      </c>
      <c r="B28" s="125" t="s">
        <v>484</v>
      </c>
      <c r="C28" s="123" t="s">
        <v>373</v>
      </c>
      <c r="D28" s="123">
        <v>16</v>
      </c>
      <c r="E28" s="18"/>
      <c r="F28" s="18"/>
      <c r="G28" s="19"/>
    </row>
    <row r="29" spans="1:7" ht="72" x14ac:dyDescent="0.25">
      <c r="A29" s="122">
        <f t="shared" si="0"/>
        <v>18</v>
      </c>
      <c r="B29" s="125" t="s">
        <v>485</v>
      </c>
      <c r="C29" s="123" t="s">
        <v>373</v>
      </c>
      <c r="D29" s="123">
        <v>70</v>
      </c>
      <c r="E29" s="18"/>
      <c r="F29" s="18"/>
      <c r="G29" s="19"/>
    </row>
    <row r="30" spans="1:7" ht="43.2" x14ac:dyDescent="0.25">
      <c r="A30" s="122">
        <f t="shared" si="0"/>
        <v>19</v>
      </c>
      <c r="B30" s="125" t="s">
        <v>486</v>
      </c>
      <c r="C30" s="123" t="s">
        <v>373</v>
      </c>
      <c r="D30" s="123">
        <v>12</v>
      </c>
      <c r="E30" s="18"/>
      <c r="F30" s="18"/>
      <c r="G30" s="19"/>
    </row>
    <row r="31" spans="1:7" x14ac:dyDescent="0.25">
      <c r="A31" s="66"/>
      <c r="B31" s="28"/>
      <c r="C31" s="25"/>
      <c r="D31" s="123"/>
      <c r="E31" s="18"/>
      <c r="F31" s="18"/>
      <c r="G31" s="19"/>
    </row>
    <row r="32" spans="1:7" x14ac:dyDescent="0.25">
      <c r="A32" s="67"/>
      <c r="B32" s="28"/>
      <c r="C32" s="25"/>
      <c r="D32" s="123"/>
      <c r="E32" s="18"/>
      <c r="F32" s="18"/>
      <c r="G32" s="19"/>
    </row>
    <row r="33" spans="1:7" x14ac:dyDescent="0.25">
      <c r="A33" s="67"/>
      <c r="B33" s="28"/>
      <c r="C33" s="25"/>
      <c r="D33" s="17"/>
      <c r="E33" s="18"/>
      <c r="F33" s="18"/>
      <c r="G33" s="19"/>
    </row>
    <row r="34" spans="1:7" x14ac:dyDescent="0.25">
      <c r="A34" s="67"/>
      <c r="B34" s="28"/>
      <c r="C34" s="25"/>
      <c r="D34" s="17"/>
      <c r="E34" s="18"/>
      <c r="F34" s="18"/>
      <c r="G34" s="19"/>
    </row>
    <row r="35" spans="1:7" x14ac:dyDescent="0.25">
      <c r="A35" s="66"/>
      <c r="B35" s="28"/>
      <c r="C35" s="25"/>
      <c r="D35" s="17"/>
      <c r="E35" s="18"/>
      <c r="F35" s="18"/>
      <c r="G35" s="19"/>
    </row>
    <row r="36" spans="1:7" ht="13.8" x14ac:dyDescent="0.3">
      <c r="A36" s="64"/>
      <c r="B36" s="26"/>
      <c r="C36" s="26"/>
      <c r="D36" s="26" t="s">
        <v>0</v>
      </c>
      <c r="E36" s="22"/>
      <c r="F36" s="22"/>
      <c r="G36" s="23"/>
    </row>
    <row r="38" spans="1:7" x14ac:dyDescent="0.25">
      <c r="F38" s="82" t="s">
        <v>6</v>
      </c>
    </row>
    <row r="39" spans="1:7" x14ac:dyDescent="0.25">
      <c r="F39" s="82" t="s">
        <v>10</v>
      </c>
    </row>
    <row r="40" spans="1:7" x14ac:dyDescent="0.25">
      <c r="F40" s="83" t="s">
        <v>7</v>
      </c>
    </row>
    <row r="41" spans="1:7" x14ac:dyDescent="0.25">
      <c r="F41" s="82" t="s">
        <v>11</v>
      </c>
    </row>
    <row r="43" spans="1:7" x14ac:dyDescent="0.25">
      <c r="A43" s="108" t="s">
        <v>27</v>
      </c>
    </row>
    <row r="44" spans="1:7" x14ac:dyDescent="0.25">
      <c r="A44" s="108"/>
    </row>
  </sheetData>
  <mergeCells count="2">
    <mergeCell ref="B6:G6"/>
    <mergeCell ref="B8:G8"/>
  </mergeCells>
  <conditionalFormatting sqref="B11">
    <cfRule type="duplicateValues" dxfId="7" priority="5"/>
  </conditionalFormatting>
  <conditionalFormatting sqref="B12">
    <cfRule type="duplicateValues" dxfId="6" priority="2"/>
  </conditionalFormatting>
  <conditionalFormatting sqref="B13:B30">
    <cfRule type="duplicateValues" dxfId="5" priority="1"/>
  </conditionalFormatting>
  <pageMargins left="0.11811023622047245" right="0.11811023622047245" top="0.15748031496062992" bottom="0.15748031496062992" header="0.31496062992125984" footer="0.31496062992125984"/>
  <pageSetup scale="90" orientation="landscape" r:id="rId1"/>
  <rowBreaks count="2" manualBreakCount="2">
    <brk id="18" max="6" man="1"/>
    <brk id="26"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499984740745262"/>
  </sheetPr>
  <dimension ref="A1:G746"/>
  <sheetViews>
    <sheetView zoomScaleNormal="100" zoomScaleSheetLayoutView="150" workbookViewId="0">
      <selection activeCell="B8" sqref="B8:G8"/>
    </sheetView>
  </sheetViews>
  <sheetFormatPr baseColWidth="10" defaultColWidth="11.44140625" defaultRowHeight="13.2" x14ac:dyDescent="0.25"/>
  <cols>
    <col min="1" max="1" width="8.88671875" customWidth="1"/>
    <col min="2" max="2" width="56.6640625" customWidth="1"/>
    <col min="3" max="3" width="10.6640625" customWidth="1"/>
    <col min="4" max="4" width="11" customWidth="1"/>
    <col min="5" max="5" width="16.6640625" customWidth="1"/>
    <col min="6" max="6" width="26.33203125" customWidth="1"/>
    <col min="7" max="7" width="19.109375" customWidth="1"/>
  </cols>
  <sheetData>
    <row r="1" spans="1:7" x14ac:dyDescent="0.25">
      <c r="A1" s="1"/>
      <c r="B1" s="2"/>
      <c r="C1" s="2"/>
      <c r="D1" s="3"/>
      <c r="E1" s="4"/>
      <c r="F1" s="4"/>
      <c r="G1" s="5"/>
    </row>
    <row r="2" spans="1:7" ht="24.6" x14ac:dyDescent="0.4">
      <c r="A2" s="6"/>
      <c r="B2" s="2" t="s">
        <v>0</v>
      </c>
      <c r="C2" s="2"/>
      <c r="D2" s="3"/>
      <c r="E2" s="4"/>
      <c r="F2" s="4"/>
      <c r="G2" s="5"/>
    </row>
    <row r="3" spans="1:7" ht="24.6" x14ac:dyDescent="0.4">
      <c r="A3" s="6"/>
      <c r="B3" s="2"/>
      <c r="C3" s="2"/>
      <c r="D3" s="3"/>
      <c r="E3" s="4"/>
      <c r="F3" s="4"/>
      <c r="G3" s="5" t="s">
        <v>0</v>
      </c>
    </row>
    <row r="4" spans="1:7" ht="24.6" x14ac:dyDescent="0.4">
      <c r="A4" s="6"/>
      <c r="B4" s="2"/>
      <c r="C4" s="2"/>
      <c r="D4" s="3"/>
      <c r="E4" s="4"/>
      <c r="F4" s="4"/>
      <c r="G4" s="5"/>
    </row>
    <row r="5" spans="1:7" ht="13.8" x14ac:dyDescent="0.25">
      <c r="A5" s="87" t="s">
        <v>30</v>
      </c>
      <c r="B5" s="2"/>
      <c r="C5" s="2"/>
      <c r="D5" s="3"/>
      <c r="E5" s="4"/>
      <c r="F5" s="4"/>
      <c r="G5" s="5"/>
    </row>
    <row r="6" spans="1:7" ht="31.5" customHeight="1" x14ac:dyDescent="0.25">
      <c r="A6" s="7"/>
      <c r="B6" s="140" t="s">
        <v>29</v>
      </c>
      <c r="C6" s="140"/>
      <c r="D6" s="140"/>
      <c r="E6" s="140"/>
      <c r="F6" s="140"/>
      <c r="G6" s="140"/>
    </row>
    <row r="7" spans="1:7" ht="13.8" x14ac:dyDescent="0.25">
      <c r="A7" s="87" t="s">
        <v>38</v>
      </c>
      <c r="B7" s="111"/>
      <c r="C7" s="8"/>
      <c r="D7" s="9"/>
      <c r="E7" s="10" t="s">
        <v>0</v>
      </c>
      <c r="F7" s="10"/>
      <c r="G7" s="129" t="s">
        <v>492</v>
      </c>
    </row>
    <row r="8" spans="1:7" ht="22.5" customHeight="1" x14ac:dyDescent="0.3">
      <c r="A8" s="11"/>
      <c r="B8" s="142" t="s">
        <v>495</v>
      </c>
      <c r="C8" s="142"/>
      <c r="D8" s="142"/>
      <c r="E8" s="142"/>
      <c r="F8" s="142"/>
      <c r="G8" s="142"/>
    </row>
    <row r="9" spans="1:7" ht="13.8" thickBot="1" x14ac:dyDescent="0.3">
      <c r="A9" s="2"/>
      <c r="B9" s="2"/>
      <c r="D9" s="12"/>
      <c r="E9" s="4"/>
      <c r="F9" s="4"/>
      <c r="G9" s="5"/>
    </row>
    <row r="10" spans="1:7" ht="18" customHeight="1" thickTop="1" thickBot="1" x14ac:dyDescent="0.3">
      <c r="A10" s="84" t="s">
        <v>1</v>
      </c>
      <c r="B10" s="85" t="s">
        <v>2</v>
      </c>
      <c r="C10" s="86" t="s">
        <v>3</v>
      </c>
      <c r="D10" s="86" t="s">
        <v>4</v>
      </c>
      <c r="E10" s="86" t="s">
        <v>12</v>
      </c>
      <c r="F10" s="86" t="s">
        <v>13</v>
      </c>
      <c r="G10" s="86" t="s">
        <v>5</v>
      </c>
    </row>
    <row r="11" spans="1:7" ht="18" customHeight="1" thickTop="1" x14ac:dyDescent="0.25">
      <c r="A11" s="120"/>
      <c r="B11" s="128" t="s">
        <v>448</v>
      </c>
      <c r="C11" s="120"/>
      <c r="D11" s="120"/>
      <c r="E11" s="120"/>
      <c r="F11" s="120"/>
      <c r="G11" s="120"/>
    </row>
    <row r="12" spans="1:7" ht="28.8" x14ac:dyDescent="0.25">
      <c r="A12" s="122">
        <v>1</v>
      </c>
      <c r="B12" s="125" t="s">
        <v>39</v>
      </c>
      <c r="C12" s="123" t="s">
        <v>373</v>
      </c>
      <c r="D12" s="123">
        <v>14</v>
      </c>
      <c r="E12" s="121"/>
      <c r="F12" s="121"/>
      <c r="G12" s="121"/>
    </row>
    <row r="13" spans="1:7" ht="28.8" x14ac:dyDescent="0.25">
      <c r="A13" s="122">
        <v>2</v>
      </c>
      <c r="B13" s="125" t="s">
        <v>40</v>
      </c>
      <c r="C13" s="123" t="s">
        <v>373</v>
      </c>
      <c r="D13" s="123">
        <v>14</v>
      </c>
      <c r="E13" s="121"/>
      <c r="F13" s="121"/>
      <c r="G13" s="121"/>
    </row>
    <row r="14" spans="1:7" ht="26.25" customHeight="1" x14ac:dyDescent="0.25">
      <c r="A14" s="122">
        <v>3</v>
      </c>
      <c r="B14" s="125" t="s">
        <v>41</v>
      </c>
      <c r="C14" s="123" t="s">
        <v>373</v>
      </c>
      <c r="D14" s="123">
        <v>8</v>
      </c>
      <c r="E14" s="121"/>
      <c r="F14" s="121"/>
      <c r="G14" s="121"/>
    </row>
    <row r="15" spans="1:7" ht="28.8" x14ac:dyDescent="0.25">
      <c r="A15" s="122">
        <v>4</v>
      </c>
      <c r="B15" s="125" t="s">
        <v>42</v>
      </c>
      <c r="C15" s="123" t="s">
        <v>373</v>
      </c>
      <c r="D15" s="123">
        <v>15</v>
      </c>
      <c r="E15" s="121"/>
      <c r="F15" s="121"/>
      <c r="G15" s="121"/>
    </row>
    <row r="16" spans="1:7" ht="43.2" x14ac:dyDescent="0.25">
      <c r="A16" s="122">
        <v>5</v>
      </c>
      <c r="B16" s="125" t="s">
        <v>43</v>
      </c>
      <c r="C16" s="123" t="s">
        <v>373</v>
      </c>
      <c r="D16" s="123">
        <v>8</v>
      </c>
      <c r="E16" s="121"/>
      <c r="F16" s="121"/>
      <c r="G16" s="121"/>
    </row>
    <row r="17" spans="1:7" ht="43.2" x14ac:dyDescent="0.25">
      <c r="A17" s="122">
        <v>6</v>
      </c>
      <c r="B17" s="125" t="s">
        <v>44</v>
      </c>
      <c r="C17" s="123" t="s">
        <v>373</v>
      </c>
      <c r="D17" s="123">
        <v>14</v>
      </c>
      <c r="E17" s="121"/>
      <c r="F17" s="121"/>
      <c r="G17" s="121"/>
    </row>
    <row r="18" spans="1:7" ht="43.2" x14ac:dyDescent="0.25">
      <c r="A18" s="122">
        <v>7</v>
      </c>
      <c r="B18" s="125" t="s">
        <v>45</v>
      </c>
      <c r="C18" s="123" t="s">
        <v>373</v>
      </c>
      <c r="D18" s="123">
        <v>4</v>
      </c>
      <c r="E18" s="121"/>
      <c r="F18" s="121"/>
      <c r="G18" s="121"/>
    </row>
    <row r="19" spans="1:7" ht="43.2" x14ac:dyDescent="0.25">
      <c r="A19" s="122">
        <v>8</v>
      </c>
      <c r="B19" s="125" t="s">
        <v>46</v>
      </c>
      <c r="C19" s="123" t="s">
        <v>373</v>
      </c>
      <c r="D19" s="123">
        <v>8</v>
      </c>
      <c r="E19" s="121"/>
      <c r="F19" s="121"/>
      <c r="G19" s="121"/>
    </row>
    <row r="20" spans="1:7" ht="26.25" customHeight="1" x14ac:dyDescent="0.25">
      <c r="A20" s="122">
        <v>9</v>
      </c>
      <c r="B20" s="125" t="s">
        <v>47</v>
      </c>
      <c r="C20" s="123" t="s">
        <v>373</v>
      </c>
      <c r="D20" s="123">
        <v>35</v>
      </c>
      <c r="E20" s="121"/>
      <c r="F20" s="121"/>
      <c r="G20" s="121"/>
    </row>
    <row r="21" spans="1:7" ht="43.2" x14ac:dyDescent="0.25">
      <c r="A21" s="122">
        <v>10</v>
      </c>
      <c r="B21" s="125" t="s">
        <v>48</v>
      </c>
      <c r="C21" s="123" t="s">
        <v>373</v>
      </c>
      <c r="D21" s="123">
        <v>2</v>
      </c>
      <c r="E21" s="121"/>
      <c r="F21" s="121"/>
      <c r="G21" s="121"/>
    </row>
    <row r="22" spans="1:7" ht="43.2" x14ac:dyDescent="0.25">
      <c r="A22" s="122">
        <v>11</v>
      </c>
      <c r="B22" s="125" t="s">
        <v>49</v>
      </c>
      <c r="C22" s="123" t="s">
        <v>373</v>
      </c>
      <c r="D22" s="123">
        <v>4</v>
      </c>
      <c r="E22" s="121"/>
      <c r="F22" s="121"/>
      <c r="G22" s="121"/>
    </row>
    <row r="23" spans="1:7" ht="43.2" x14ac:dyDescent="0.25">
      <c r="A23" s="122">
        <v>12</v>
      </c>
      <c r="B23" s="125" t="s">
        <v>50</v>
      </c>
      <c r="C23" s="123" t="s">
        <v>373</v>
      </c>
      <c r="D23" s="123">
        <v>4</v>
      </c>
      <c r="E23" s="121"/>
      <c r="F23" s="121"/>
      <c r="G23" s="121"/>
    </row>
    <row r="24" spans="1:7" ht="43.2" x14ac:dyDescent="0.25">
      <c r="A24" s="122">
        <v>13</v>
      </c>
      <c r="B24" s="125" t="s">
        <v>51</v>
      </c>
      <c r="C24" s="123" t="s">
        <v>373</v>
      </c>
      <c r="D24" s="123">
        <v>5</v>
      </c>
      <c r="E24" s="121"/>
      <c r="F24" s="121"/>
      <c r="G24" s="121"/>
    </row>
    <row r="25" spans="1:7" ht="43.2" x14ac:dyDescent="0.25">
      <c r="A25" s="122">
        <v>14</v>
      </c>
      <c r="B25" s="125" t="s">
        <v>52</v>
      </c>
      <c r="C25" s="123" t="s">
        <v>373</v>
      </c>
      <c r="D25" s="123">
        <v>2</v>
      </c>
      <c r="E25" s="121"/>
      <c r="F25" s="121"/>
      <c r="G25" s="121"/>
    </row>
    <row r="26" spans="1:7" ht="28.8" x14ac:dyDescent="0.25">
      <c r="A26" s="122">
        <v>15</v>
      </c>
      <c r="B26" s="125" t="s">
        <v>53</v>
      </c>
      <c r="C26" s="123" t="s">
        <v>373</v>
      </c>
      <c r="D26" s="123">
        <v>2</v>
      </c>
      <c r="E26" s="121"/>
      <c r="F26" s="121"/>
      <c r="G26" s="121"/>
    </row>
    <row r="27" spans="1:7" ht="28.8" x14ac:dyDescent="0.25">
      <c r="A27" s="122">
        <v>16</v>
      </c>
      <c r="B27" s="125" t="s">
        <v>54</v>
      </c>
      <c r="C27" s="123" t="s">
        <v>373</v>
      </c>
      <c r="D27" s="123">
        <v>2</v>
      </c>
      <c r="E27" s="121"/>
      <c r="F27" s="121"/>
      <c r="G27" s="121"/>
    </row>
    <row r="28" spans="1:7" ht="43.2" x14ac:dyDescent="0.25">
      <c r="A28" s="122">
        <v>17</v>
      </c>
      <c r="B28" s="125" t="s">
        <v>55</v>
      </c>
      <c r="C28" s="123" t="s">
        <v>373</v>
      </c>
      <c r="D28" s="123">
        <v>16</v>
      </c>
      <c r="E28" s="121"/>
      <c r="F28" s="121"/>
      <c r="G28" s="121"/>
    </row>
    <row r="29" spans="1:7" ht="43.2" x14ac:dyDescent="0.25">
      <c r="A29" s="122">
        <v>18</v>
      </c>
      <c r="B29" s="125" t="s">
        <v>56</v>
      </c>
      <c r="C29" s="123" t="s">
        <v>373</v>
      </c>
      <c r="D29" s="123">
        <v>16</v>
      </c>
      <c r="E29" s="121"/>
      <c r="F29" s="121"/>
      <c r="G29" s="121"/>
    </row>
    <row r="30" spans="1:7" ht="43.2" x14ac:dyDescent="0.25">
      <c r="A30" s="122">
        <v>19</v>
      </c>
      <c r="B30" s="125" t="s">
        <v>57</v>
      </c>
      <c r="C30" s="123" t="s">
        <v>373</v>
      </c>
      <c r="D30" s="123">
        <v>3</v>
      </c>
      <c r="E30" s="121"/>
      <c r="F30" s="121"/>
      <c r="G30" s="121"/>
    </row>
    <row r="31" spans="1:7" ht="43.2" x14ac:dyDescent="0.25">
      <c r="A31" s="122">
        <v>20</v>
      </c>
      <c r="B31" s="125" t="s">
        <v>58</v>
      </c>
      <c r="C31" s="123" t="s">
        <v>373</v>
      </c>
      <c r="D31" s="123">
        <v>3</v>
      </c>
      <c r="E31" s="121"/>
      <c r="F31" s="121"/>
      <c r="G31" s="121"/>
    </row>
    <row r="32" spans="1:7" ht="43.2" x14ac:dyDescent="0.25">
      <c r="A32" s="122">
        <v>21</v>
      </c>
      <c r="B32" s="125" t="s">
        <v>59</v>
      </c>
      <c r="C32" s="123" t="s">
        <v>373</v>
      </c>
      <c r="D32" s="123">
        <v>3</v>
      </c>
      <c r="E32" s="121"/>
      <c r="F32" s="121"/>
      <c r="G32" s="121"/>
    </row>
    <row r="33" spans="1:7" ht="43.2" x14ac:dyDescent="0.25">
      <c r="A33" s="122">
        <v>22</v>
      </c>
      <c r="B33" s="125" t="s">
        <v>60</v>
      </c>
      <c r="C33" s="123" t="s">
        <v>373</v>
      </c>
      <c r="D33" s="123">
        <v>8</v>
      </c>
      <c r="E33" s="121"/>
      <c r="F33" s="121"/>
      <c r="G33" s="121"/>
    </row>
    <row r="34" spans="1:7" ht="43.2" x14ac:dyDescent="0.25">
      <c r="A34" s="122">
        <v>23</v>
      </c>
      <c r="B34" s="125" t="s">
        <v>61</v>
      </c>
      <c r="C34" s="123" t="s">
        <v>373</v>
      </c>
      <c r="D34" s="123">
        <v>5</v>
      </c>
      <c r="E34" s="121"/>
      <c r="F34" s="121"/>
      <c r="G34" s="121"/>
    </row>
    <row r="35" spans="1:7" ht="43.2" x14ac:dyDescent="0.25">
      <c r="A35" s="122">
        <v>24</v>
      </c>
      <c r="B35" s="125" t="s">
        <v>62</v>
      </c>
      <c r="C35" s="123" t="s">
        <v>373</v>
      </c>
      <c r="D35" s="123">
        <v>5</v>
      </c>
      <c r="E35" s="121"/>
      <c r="F35" s="121"/>
      <c r="G35" s="121"/>
    </row>
    <row r="36" spans="1:7" ht="57.6" x14ac:dyDescent="0.25">
      <c r="A36" s="122">
        <v>25</v>
      </c>
      <c r="B36" s="125" t="s">
        <v>63</v>
      </c>
      <c r="C36" s="123" t="s">
        <v>373</v>
      </c>
      <c r="D36" s="123">
        <v>10</v>
      </c>
      <c r="E36" s="121"/>
      <c r="F36" s="121"/>
      <c r="G36" s="121"/>
    </row>
    <row r="37" spans="1:7" ht="43.2" x14ac:dyDescent="0.25">
      <c r="A37" s="122">
        <v>26</v>
      </c>
      <c r="B37" s="125" t="s">
        <v>64</v>
      </c>
      <c r="C37" s="123" t="s">
        <v>373</v>
      </c>
      <c r="D37" s="123">
        <v>4</v>
      </c>
      <c r="E37" s="121"/>
      <c r="F37" s="121"/>
      <c r="G37" s="121"/>
    </row>
    <row r="38" spans="1:7" ht="28.8" x14ac:dyDescent="0.25">
      <c r="A38" s="122">
        <v>27</v>
      </c>
      <c r="B38" s="125" t="s">
        <v>65</v>
      </c>
      <c r="C38" s="123" t="s">
        <v>373</v>
      </c>
      <c r="D38" s="123">
        <v>4</v>
      </c>
      <c r="E38" s="121"/>
      <c r="F38" s="121"/>
      <c r="G38" s="121"/>
    </row>
    <row r="39" spans="1:7" ht="43.2" x14ac:dyDescent="0.25">
      <c r="A39" s="122">
        <v>28</v>
      </c>
      <c r="B39" s="125" t="s">
        <v>66</v>
      </c>
      <c r="C39" s="123" t="s">
        <v>373</v>
      </c>
      <c r="D39" s="123">
        <v>4</v>
      </c>
      <c r="E39" s="121"/>
      <c r="F39" s="121"/>
      <c r="G39" s="121"/>
    </row>
    <row r="40" spans="1:7" ht="43.2" x14ac:dyDescent="0.25">
      <c r="A40" s="122">
        <v>29</v>
      </c>
      <c r="B40" s="125" t="s">
        <v>67</v>
      </c>
      <c r="C40" s="123" t="s">
        <v>373</v>
      </c>
      <c r="D40" s="123">
        <v>4</v>
      </c>
      <c r="E40" s="121"/>
      <c r="F40" s="121"/>
      <c r="G40" s="121"/>
    </row>
    <row r="41" spans="1:7" ht="28.8" x14ac:dyDescent="0.25">
      <c r="A41" s="122">
        <v>30</v>
      </c>
      <c r="B41" s="125" t="s">
        <v>68</v>
      </c>
      <c r="C41" s="123" t="s">
        <v>373</v>
      </c>
      <c r="D41" s="123">
        <v>14</v>
      </c>
      <c r="E41" s="121"/>
      <c r="F41" s="121"/>
      <c r="G41" s="121"/>
    </row>
    <row r="42" spans="1:7" ht="43.2" x14ac:dyDescent="0.25">
      <c r="A42" s="122">
        <v>31</v>
      </c>
      <c r="B42" s="125" t="s">
        <v>69</v>
      </c>
      <c r="C42" s="123" t="s">
        <v>373</v>
      </c>
      <c r="D42" s="123">
        <v>2</v>
      </c>
      <c r="E42" s="121"/>
      <c r="F42" s="121"/>
      <c r="G42" s="121"/>
    </row>
    <row r="43" spans="1:7" ht="28.8" x14ac:dyDescent="0.25">
      <c r="A43" s="122">
        <v>32</v>
      </c>
      <c r="B43" s="125" t="s">
        <v>70</v>
      </c>
      <c r="C43" s="123" t="s">
        <v>373</v>
      </c>
      <c r="D43" s="123">
        <v>2</v>
      </c>
      <c r="E43" s="121"/>
      <c r="F43" s="121"/>
      <c r="G43" s="121"/>
    </row>
    <row r="44" spans="1:7" ht="28.8" x14ac:dyDescent="0.25">
      <c r="A44" s="122">
        <v>33</v>
      </c>
      <c r="B44" s="125" t="s">
        <v>71</v>
      </c>
      <c r="C44" s="123" t="s">
        <v>373</v>
      </c>
      <c r="D44" s="123">
        <v>10</v>
      </c>
      <c r="E44" s="121"/>
      <c r="F44" s="121"/>
      <c r="G44" s="121"/>
    </row>
    <row r="45" spans="1:7" ht="28.8" x14ac:dyDescent="0.25">
      <c r="A45" s="122">
        <v>34</v>
      </c>
      <c r="B45" s="125" t="s">
        <v>72</v>
      </c>
      <c r="C45" s="123" t="s">
        <v>373</v>
      </c>
      <c r="D45" s="123">
        <v>10</v>
      </c>
      <c r="E45" s="121"/>
      <c r="F45" s="121"/>
      <c r="G45" s="121"/>
    </row>
    <row r="46" spans="1:7" ht="28.8" x14ac:dyDescent="0.25">
      <c r="A46" s="122">
        <v>35</v>
      </c>
      <c r="B46" s="125" t="s">
        <v>73</v>
      </c>
      <c r="C46" s="123" t="s">
        <v>373</v>
      </c>
      <c r="D46" s="123">
        <v>5</v>
      </c>
      <c r="E46" s="121"/>
      <c r="F46" s="121"/>
      <c r="G46" s="121"/>
    </row>
    <row r="47" spans="1:7" ht="28.8" x14ac:dyDescent="0.25">
      <c r="A47" s="122">
        <v>36</v>
      </c>
      <c r="B47" s="125" t="s">
        <v>74</v>
      </c>
      <c r="C47" s="123" t="s">
        <v>373</v>
      </c>
      <c r="D47" s="123">
        <v>2</v>
      </c>
      <c r="E47" s="121"/>
      <c r="F47" s="121"/>
      <c r="G47" s="121"/>
    </row>
    <row r="48" spans="1:7" ht="28.8" x14ac:dyDescent="0.25">
      <c r="A48" s="122">
        <v>37</v>
      </c>
      <c r="B48" s="125" t="s">
        <v>75</v>
      </c>
      <c r="C48" s="123" t="s">
        <v>373</v>
      </c>
      <c r="D48" s="123">
        <v>2</v>
      </c>
      <c r="E48" s="121"/>
      <c r="F48" s="121"/>
      <c r="G48" s="121"/>
    </row>
    <row r="49" spans="1:7" ht="28.8" x14ac:dyDescent="0.25">
      <c r="A49" s="122">
        <v>38</v>
      </c>
      <c r="B49" s="125" t="s">
        <v>76</v>
      </c>
      <c r="C49" s="123" t="s">
        <v>373</v>
      </c>
      <c r="D49" s="123">
        <v>14</v>
      </c>
      <c r="E49" s="121"/>
      <c r="F49" s="121"/>
      <c r="G49" s="121"/>
    </row>
    <row r="50" spans="1:7" ht="43.2" x14ac:dyDescent="0.25">
      <c r="A50" s="122">
        <v>39</v>
      </c>
      <c r="B50" s="125" t="s">
        <v>77</v>
      </c>
      <c r="C50" s="123" t="s">
        <v>373</v>
      </c>
      <c r="D50" s="123">
        <v>1</v>
      </c>
      <c r="E50" s="121"/>
      <c r="F50" s="121"/>
      <c r="G50" s="121"/>
    </row>
    <row r="51" spans="1:7" ht="43.2" x14ac:dyDescent="0.25">
      <c r="A51" s="122">
        <v>40</v>
      </c>
      <c r="B51" s="125" t="s">
        <v>78</v>
      </c>
      <c r="C51" s="123" t="s">
        <v>373</v>
      </c>
      <c r="D51" s="123">
        <v>4</v>
      </c>
      <c r="E51" s="121"/>
      <c r="F51" s="121"/>
      <c r="G51" s="121"/>
    </row>
    <row r="52" spans="1:7" ht="43.2" x14ac:dyDescent="0.25">
      <c r="A52" s="122">
        <v>41</v>
      </c>
      <c r="B52" s="125" t="s">
        <v>79</v>
      </c>
      <c r="C52" s="123" t="s">
        <v>373</v>
      </c>
      <c r="D52" s="123">
        <v>1</v>
      </c>
      <c r="E52" s="121"/>
      <c r="F52" s="121"/>
      <c r="G52" s="121"/>
    </row>
    <row r="53" spans="1:7" ht="43.2" x14ac:dyDescent="0.25">
      <c r="A53" s="122">
        <v>42</v>
      </c>
      <c r="B53" s="125" t="s">
        <v>80</v>
      </c>
      <c r="C53" s="123" t="s">
        <v>373</v>
      </c>
      <c r="D53" s="123">
        <v>2</v>
      </c>
      <c r="E53" s="121"/>
      <c r="F53" s="121"/>
      <c r="G53" s="121"/>
    </row>
    <row r="54" spans="1:7" ht="43.2" x14ac:dyDescent="0.25">
      <c r="A54" s="122">
        <v>43</v>
      </c>
      <c r="B54" s="125" t="s">
        <v>81</v>
      </c>
      <c r="C54" s="123" t="s">
        <v>373</v>
      </c>
      <c r="D54" s="123">
        <v>6</v>
      </c>
      <c r="E54" s="121"/>
      <c r="F54" s="121"/>
      <c r="G54" s="121"/>
    </row>
    <row r="55" spans="1:7" ht="43.2" x14ac:dyDescent="0.25">
      <c r="A55" s="122">
        <v>44</v>
      </c>
      <c r="B55" s="125" t="s">
        <v>82</v>
      </c>
      <c r="C55" s="123" t="s">
        <v>373</v>
      </c>
      <c r="D55" s="123">
        <v>1</v>
      </c>
      <c r="E55" s="121"/>
      <c r="F55" s="121"/>
      <c r="G55" s="121"/>
    </row>
    <row r="56" spans="1:7" ht="43.2" x14ac:dyDescent="0.25">
      <c r="A56" s="122">
        <v>45</v>
      </c>
      <c r="B56" s="125" t="s">
        <v>83</v>
      </c>
      <c r="C56" s="123" t="s">
        <v>373</v>
      </c>
      <c r="D56" s="123">
        <v>4</v>
      </c>
      <c r="E56" s="121"/>
      <c r="F56" s="121"/>
      <c r="G56" s="121"/>
    </row>
    <row r="57" spans="1:7" ht="57.6" x14ac:dyDescent="0.25">
      <c r="A57" s="122">
        <v>46</v>
      </c>
      <c r="B57" s="125" t="s">
        <v>84</v>
      </c>
      <c r="C57" s="123" t="s">
        <v>373</v>
      </c>
      <c r="D57" s="123">
        <v>14</v>
      </c>
      <c r="E57" s="121"/>
      <c r="F57" s="121"/>
      <c r="G57" s="121"/>
    </row>
    <row r="58" spans="1:7" ht="43.2" x14ac:dyDescent="0.25">
      <c r="A58" s="122">
        <v>47</v>
      </c>
      <c r="B58" s="125" t="s">
        <v>85</v>
      </c>
      <c r="C58" s="123" t="s">
        <v>373</v>
      </c>
      <c r="D58" s="123">
        <v>2</v>
      </c>
      <c r="E58" s="121"/>
      <c r="F58" s="121"/>
      <c r="G58" s="121"/>
    </row>
    <row r="59" spans="1:7" ht="28.8" x14ac:dyDescent="0.25">
      <c r="A59" s="122">
        <v>48</v>
      </c>
      <c r="B59" s="125" t="s">
        <v>86</v>
      </c>
      <c r="C59" s="123" t="s">
        <v>373</v>
      </c>
      <c r="D59" s="123">
        <v>1</v>
      </c>
      <c r="E59" s="121"/>
      <c r="F59" s="121"/>
      <c r="G59" s="121"/>
    </row>
    <row r="60" spans="1:7" ht="28.8" x14ac:dyDescent="0.25">
      <c r="A60" s="122">
        <v>49</v>
      </c>
      <c r="B60" s="125" t="s">
        <v>87</v>
      </c>
      <c r="C60" s="123" t="s">
        <v>373</v>
      </c>
      <c r="D60" s="123">
        <v>3</v>
      </c>
      <c r="E60" s="121"/>
      <c r="F60" s="121"/>
      <c r="G60" s="121"/>
    </row>
    <row r="61" spans="1:7" ht="28.8" x14ac:dyDescent="0.25">
      <c r="A61" s="122">
        <v>50</v>
      </c>
      <c r="B61" s="125" t="s">
        <v>88</v>
      </c>
      <c r="C61" s="123" t="s">
        <v>373</v>
      </c>
      <c r="D61" s="123">
        <v>1</v>
      </c>
      <c r="E61" s="121"/>
      <c r="F61" s="121"/>
      <c r="G61" s="121"/>
    </row>
    <row r="62" spans="1:7" ht="43.2" x14ac:dyDescent="0.25">
      <c r="A62" s="122">
        <v>51</v>
      </c>
      <c r="B62" s="125" t="s">
        <v>89</v>
      </c>
      <c r="C62" s="123" t="s">
        <v>373</v>
      </c>
      <c r="D62" s="123">
        <v>1</v>
      </c>
      <c r="E62" s="121"/>
      <c r="F62" s="121"/>
      <c r="G62" s="121"/>
    </row>
    <row r="63" spans="1:7" ht="57.6" x14ac:dyDescent="0.25">
      <c r="A63" s="122">
        <v>52</v>
      </c>
      <c r="B63" s="125" t="s">
        <v>90</v>
      </c>
      <c r="C63" s="123" t="s">
        <v>373</v>
      </c>
      <c r="D63" s="123">
        <v>3</v>
      </c>
      <c r="E63" s="121"/>
      <c r="F63" s="121"/>
      <c r="G63" s="121"/>
    </row>
    <row r="64" spans="1:7" ht="57.6" x14ac:dyDescent="0.25">
      <c r="A64" s="122">
        <v>53</v>
      </c>
      <c r="B64" s="125" t="s">
        <v>91</v>
      </c>
      <c r="C64" s="123" t="s">
        <v>373</v>
      </c>
      <c r="D64" s="123">
        <v>4</v>
      </c>
      <c r="E64" s="121"/>
      <c r="F64" s="121"/>
      <c r="G64" s="121"/>
    </row>
    <row r="65" spans="1:7" ht="43.2" x14ac:dyDescent="0.25">
      <c r="A65" s="122">
        <v>54</v>
      </c>
      <c r="B65" s="125" t="s">
        <v>92</v>
      </c>
      <c r="C65" s="123" t="s">
        <v>373</v>
      </c>
      <c r="D65" s="123">
        <v>4</v>
      </c>
      <c r="E65" s="121"/>
      <c r="F65" s="121"/>
      <c r="G65" s="121"/>
    </row>
    <row r="66" spans="1:7" ht="43.2" x14ac:dyDescent="0.25">
      <c r="A66" s="122">
        <v>55</v>
      </c>
      <c r="B66" s="125" t="s">
        <v>93</v>
      </c>
      <c r="C66" s="123" t="s">
        <v>373</v>
      </c>
      <c r="D66" s="123">
        <v>5</v>
      </c>
      <c r="E66" s="121"/>
      <c r="F66" s="121"/>
      <c r="G66" s="121"/>
    </row>
    <row r="67" spans="1:7" ht="43.2" x14ac:dyDescent="0.25">
      <c r="A67" s="122">
        <v>56</v>
      </c>
      <c r="B67" s="125" t="s">
        <v>94</v>
      </c>
      <c r="C67" s="123" t="s">
        <v>373</v>
      </c>
      <c r="D67" s="123">
        <v>5</v>
      </c>
      <c r="E67" s="121"/>
      <c r="F67" s="121"/>
      <c r="G67" s="121"/>
    </row>
    <row r="68" spans="1:7" ht="43.2" x14ac:dyDescent="0.25">
      <c r="A68" s="122">
        <v>57</v>
      </c>
      <c r="B68" s="125" t="s">
        <v>95</v>
      </c>
      <c r="C68" s="123" t="s">
        <v>373</v>
      </c>
      <c r="D68" s="123">
        <v>5</v>
      </c>
      <c r="E68" s="121"/>
      <c r="F68" s="121"/>
      <c r="G68" s="121"/>
    </row>
    <row r="69" spans="1:7" ht="28.8" x14ac:dyDescent="0.25">
      <c r="A69" s="122">
        <v>58</v>
      </c>
      <c r="B69" s="125" t="s">
        <v>96</v>
      </c>
      <c r="C69" s="123" t="s">
        <v>373</v>
      </c>
      <c r="D69" s="123">
        <v>2</v>
      </c>
      <c r="E69" s="121"/>
      <c r="F69" s="121"/>
      <c r="G69" s="121"/>
    </row>
    <row r="70" spans="1:7" ht="43.2" x14ac:dyDescent="0.25">
      <c r="A70" s="122">
        <v>59</v>
      </c>
      <c r="B70" s="125" t="s">
        <v>97</v>
      </c>
      <c r="C70" s="123" t="s">
        <v>373</v>
      </c>
      <c r="D70" s="123">
        <v>3</v>
      </c>
      <c r="E70" s="121"/>
      <c r="F70" s="121"/>
      <c r="G70" s="121"/>
    </row>
    <row r="71" spans="1:7" ht="28.8" x14ac:dyDescent="0.25">
      <c r="A71" s="122">
        <v>60</v>
      </c>
      <c r="B71" s="125" t="s">
        <v>98</v>
      </c>
      <c r="C71" s="123" t="s">
        <v>373</v>
      </c>
      <c r="D71" s="123">
        <v>14</v>
      </c>
      <c r="E71" s="121"/>
      <c r="F71" s="121"/>
      <c r="G71" s="121"/>
    </row>
    <row r="72" spans="1:7" ht="43.2" x14ac:dyDescent="0.25">
      <c r="A72" s="122">
        <v>61</v>
      </c>
      <c r="B72" s="125" t="s">
        <v>99</v>
      </c>
      <c r="C72" s="123" t="s">
        <v>373</v>
      </c>
      <c r="D72" s="123">
        <v>4</v>
      </c>
      <c r="E72" s="121"/>
      <c r="F72" s="121"/>
      <c r="G72" s="121"/>
    </row>
    <row r="73" spans="1:7" ht="43.2" x14ac:dyDescent="0.25">
      <c r="A73" s="122">
        <v>62</v>
      </c>
      <c r="B73" s="125" t="s">
        <v>100</v>
      </c>
      <c r="C73" s="123" t="s">
        <v>373</v>
      </c>
      <c r="D73" s="123">
        <v>4</v>
      </c>
      <c r="E73" s="121"/>
      <c r="F73" s="121"/>
      <c r="G73" s="121"/>
    </row>
    <row r="74" spans="1:7" ht="43.2" x14ac:dyDescent="0.25">
      <c r="A74" s="122">
        <v>63</v>
      </c>
      <c r="B74" s="125" t="s">
        <v>101</v>
      </c>
      <c r="C74" s="123" t="s">
        <v>373</v>
      </c>
      <c r="D74" s="123">
        <v>4</v>
      </c>
      <c r="E74" s="121"/>
      <c r="F74" s="121"/>
      <c r="G74" s="121"/>
    </row>
    <row r="75" spans="1:7" ht="43.2" x14ac:dyDescent="0.25">
      <c r="A75" s="122">
        <v>64</v>
      </c>
      <c r="B75" s="125" t="s">
        <v>102</v>
      </c>
      <c r="C75" s="123" t="s">
        <v>373</v>
      </c>
      <c r="D75" s="123">
        <v>4</v>
      </c>
      <c r="E75" s="121"/>
      <c r="F75" s="121"/>
      <c r="G75" s="121"/>
    </row>
    <row r="76" spans="1:7" ht="43.2" x14ac:dyDescent="0.25">
      <c r="A76" s="122">
        <v>65</v>
      </c>
      <c r="B76" s="125" t="s">
        <v>103</v>
      </c>
      <c r="C76" s="123" t="s">
        <v>373</v>
      </c>
      <c r="D76" s="123">
        <v>4</v>
      </c>
      <c r="E76" s="121"/>
      <c r="F76" s="121"/>
      <c r="G76" s="121"/>
    </row>
    <row r="77" spans="1:7" ht="43.2" x14ac:dyDescent="0.25">
      <c r="A77" s="122">
        <v>66</v>
      </c>
      <c r="B77" s="125" t="s">
        <v>104</v>
      </c>
      <c r="C77" s="123" t="s">
        <v>373</v>
      </c>
      <c r="D77" s="123">
        <v>8</v>
      </c>
      <c r="E77" s="121"/>
      <c r="F77" s="121"/>
      <c r="G77" s="121"/>
    </row>
    <row r="78" spans="1:7" ht="28.8" x14ac:dyDescent="0.25">
      <c r="A78" s="122">
        <v>67</v>
      </c>
      <c r="B78" s="125" t="s">
        <v>105</v>
      </c>
      <c r="C78" s="123" t="s">
        <v>373</v>
      </c>
      <c r="D78" s="123">
        <v>2</v>
      </c>
      <c r="E78" s="121"/>
      <c r="F78" s="121"/>
      <c r="G78" s="121"/>
    </row>
    <row r="79" spans="1:7" ht="43.2" x14ac:dyDescent="0.25">
      <c r="A79" s="122">
        <v>68</v>
      </c>
      <c r="B79" s="125" t="s">
        <v>106</v>
      </c>
      <c r="C79" s="123" t="s">
        <v>373</v>
      </c>
      <c r="D79" s="123">
        <v>2</v>
      </c>
      <c r="E79" s="121"/>
      <c r="F79" s="121"/>
      <c r="G79" s="121"/>
    </row>
    <row r="80" spans="1:7" ht="28.8" x14ac:dyDescent="0.25">
      <c r="A80" s="122">
        <v>69</v>
      </c>
      <c r="B80" s="125" t="s">
        <v>107</v>
      </c>
      <c r="C80" s="123" t="s">
        <v>373</v>
      </c>
      <c r="D80" s="123">
        <v>3</v>
      </c>
      <c r="E80" s="121"/>
      <c r="F80" s="121"/>
      <c r="G80" s="121"/>
    </row>
    <row r="81" spans="1:7" ht="28.8" x14ac:dyDescent="0.25">
      <c r="A81" s="122">
        <v>70</v>
      </c>
      <c r="B81" s="125" t="s">
        <v>108</v>
      </c>
      <c r="C81" s="123" t="s">
        <v>373</v>
      </c>
      <c r="D81" s="123">
        <v>2</v>
      </c>
      <c r="E81" s="121"/>
      <c r="F81" s="121"/>
      <c r="G81" s="121"/>
    </row>
    <row r="82" spans="1:7" ht="28.8" x14ac:dyDescent="0.25">
      <c r="A82" s="122">
        <v>71</v>
      </c>
      <c r="B82" s="125" t="s">
        <v>109</v>
      </c>
      <c r="C82" s="123" t="s">
        <v>373</v>
      </c>
      <c r="D82" s="123">
        <v>1</v>
      </c>
      <c r="E82" s="121"/>
      <c r="F82" s="121"/>
      <c r="G82" s="121"/>
    </row>
    <row r="83" spans="1:7" ht="43.2" x14ac:dyDescent="0.25">
      <c r="A83" s="122">
        <v>72</v>
      </c>
      <c r="B83" s="125" t="s">
        <v>110</v>
      </c>
      <c r="C83" s="123" t="s">
        <v>373</v>
      </c>
      <c r="D83" s="123">
        <v>4</v>
      </c>
      <c r="E83" s="121"/>
      <c r="F83" s="121"/>
      <c r="G83" s="121"/>
    </row>
    <row r="84" spans="1:7" ht="43.2" x14ac:dyDescent="0.25">
      <c r="A84" s="122">
        <v>73</v>
      </c>
      <c r="B84" s="125" t="s">
        <v>111</v>
      </c>
      <c r="C84" s="123" t="s">
        <v>373</v>
      </c>
      <c r="D84" s="123">
        <v>1</v>
      </c>
      <c r="E84" s="121"/>
      <c r="F84" s="121"/>
      <c r="G84" s="121"/>
    </row>
    <row r="85" spans="1:7" ht="43.2" x14ac:dyDescent="0.25">
      <c r="A85" s="122">
        <v>74</v>
      </c>
      <c r="B85" s="125" t="s">
        <v>112</v>
      </c>
      <c r="C85" s="123" t="s">
        <v>373</v>
      </c>
      <c r="D85" s="123">
        <v>1</v>
      </c>
      <c r="E85" s="121"/>
      <c r="F85" s="121"/>
      <c r="G85" s="121"/>
    </row>
    <row r="86" spans="1:7" ht="43.2" x14ac:dyDescent="0.25">
      <c r="A86" s="122">
        <v>75</v>
      </c>
      <c r="B86" s="125" t="s">
        <v>113</v>
      </c>
      <c r="C86" s="123" t="s">
        <v>373</v>
      </c>
      <c r="D86" s="123">
        <v>4</v>
      </c>
      <c r="E86" s="121"/>
      <c r="F86" s="121"/>
      <c r="G86" s="121"/>
    </row>
    <row r="87" spans="1:7" ht="43.2" x14ac:dyDescent="0.25">
      <c r="A87" s="122">
        <v>76</v>
      </c>
      <c r="B87" s="125" t="s">
        <v>114</v>
      </c>
      <c r="C87" s="123" t="s">
        <v>373</v>
      </c>
      <c r="D87" s="123">
        <v>1</v>
      </c>
      <c r="E87" s="121"/>
      <c r="F87" s="121"/>
      <c r="G87" s="121"/>
    </row>
    <row r="88" spans="1:7" ht="43.2" x14ac:dyDescent="0.25">
      <c r="A88" s="122">
        <v>77</v>
      </c>
      <c r="B88" s="125" t="s">
        <v>115</v>
      </c>
      <c r="C88" s="123" t="s">
        <v>373</v>
      </c>
      <c r="D88" s="123">
        <v>3</v>
      </c>
      <c r="E88" s="121"/>
      <c r="F88" s="121"/>
      <c r="G88" s="121"/>
    </row>
    <row r="89" spans="1:7" ht="43.2" x14ac:dyDescent="0.25">
      <c r="A89" s="122">
        <v>78</v>
      </c>
      <c r="B89" s="125" t="s">
        <v>116</v>
      </c>
      <c r="C89" s="123" t="s">
        <v>373</v>
      </c>
      <c r="D89" s="123">
        <v>1</v>
      </c>
      <c r="E89" s="121"/>
      <c r="F89" s="121"/>
      <c r="G89" s="121"/>
    </row>
    <row r="90" spans="1:7" ht="43.2" x14ac:dyDescent="0.25">
      <c r="A90" s="122">
        <v>79</v>
      </c>
      <c r="B90" s="125" t="s">
        <v>117</v>
      </c>
      <c r="C90" s="123" t="s">
        <v>373</v>
      </c>
      <c r="D90" s="123">
        <v>3</v>
      </c>
      <c r="E90" s="121"/>
      <c r="F90" s="121"/>
      <c r="G90" s="121"/>
    </row>
    <row r="91" spans="1:7" ht="43.2" x14ac:dyDescent="0.25">
      <c r="A91" s="122">
        <v>80</v>
      </c>
      <c r="B91" s="125" t="s">
        <v>118</v>
      </c>
      <c r="C91" s="123" t="s">
        <v>373</v>
      </c>
      <c r="D91" s="123">
        <v>1</v>
      </c>
      <c r="E91" s="121"/>
      <c r="F91" s="121"/>
      <c r="G91" s="121"/>
    </row>
    <row r="92" spans="1:7" ht="57.6" x14ac:dyDescent="0.25">
      <c r="A92" s="122">
        <v>81</v>
      </c>
      <c r="B92" s="125" t="s">
        <v>119</v>
      </c>
      <c r="C92" s="123" t="s">
        <v>373</v>
      </c>
      <c r="D92" s="123">
        <v>2</v>
      </c>
      <c r="E92" s="121"/>
      <c r="F92" s="121"/>
      <c r="G92" s="121"/>
    </row>
    <row r="93" spans="1:7" ht="43.2" x14ac:dyDescent="0.25">
      <c r="A93" s="122">
        <v>82</v>
      </c>
      <c r="B93" s="125" t="s">
        <v>120</v>
      </c>
      <c r="C93" s="123" t="s">
        <v>373</v>
      </c>
      <c r="D93" s="123">
        <v>8</v>
      </c>
      <c r="E93" s="121"/>
      <c r="F93" s="121"/>
      <c r="G93" s="121"/>
    </row>
    <row r="94" spans="1:7" ht="43.2" x14ac:dyDescent="0.25">
      <c r="A94" s="122">
        <v>83</v>
      </c>
      <c r="B94" s="125" t="s">
        <v>121</v>
      </c>
      <c r="C94" s="123" t="s">
        <v>373</v>
      </c>
      <c r="D94" s="123">
        <v>8</v>
      </c>
      <c r="E94" s="121"/>
      <c r="F94" s="121"/>
      <c r="G94" s="121"/>
    </row>
    <row r="95" spans="1:7" ht="43.2" x14ac:dyDescent="0.25">
      <c r="A95" s="122">
        <v>84</v>
      </c>
      <c r="B95" s="125" t="s">
        <v>122</v>
      </c>
      <c r="C95" s="123" t="s">
        <v>373</v>
      </c>
      <c r="D95" s="123">
        <v>10</v>
      </c>
      <c r="E95" s="121"/>
      <c r="F95" s="121"/>
      <c r="G95" s="121"/>
    </row>
    <row r="96" spans="1:7" ht="43.2" x14ac:dyDescent="0.25">
      <c r="A96" s="122">
        <v>85</v>
      </c>
      <c r="B96" s="125" t="s">
        <v>123</v>
      </c>
      <c r="C96" s="123" t="s">
        <v>373</v>
      </c>
      <c r="D96" s="123">
        <v>10</v>
      </c>
      <c r="E96" s="121"/>
      <c r="F96" s="121"/>
      <c r="G96" s="121"/>
    </row>
    <row r="97" spans="1:7" ht="43.2" x14ac:dyDescent="0.25">
      <c r="A97" s="122">
        <v>86</v>
      </c>
      <c r="B97" s="125" t="s">
        <v>124</v>
      </c>
      <c r="C97" s="123" t="s">
        <v>373</v>
      </c>
      <c r="D97" s="123">
        <v>10</v>
      </c>
      <c r="E97" s="121"/>
      <c r="F97" s="121"/>
      <c r="G97" s="121"/>
    </row>
    <row r="98" spans="1:7" ht="43.2" x14ac:dyDescent="0.25">
      <c r="A98" s="122">
        <v>87</v>
      </c>
      <c r="B98" s="125" t="s">
        <v>125</v>
      </c>
      <c r="C98" s="123" t="s">
        <v>373</v>
      </c>
      <c r="D98" s="123">
        <v>10</v>
      </c>
      <c r="E98" s="121"/>
      <c r="F98" s="121"/>
      <c r="G98" s="121"/>
    </row>
    <row r="99" spans="1:7" ht="43.2" x14ac:dyDescent="0.25">
      <c r="A99" s="122">
        <v>88</v>
      </c>
      <c r="B99" s="125" t="s">
        <v>126</v>
      </c>
      <c r="C99" s="123" t="s">
        <v>373</v>
      </c>
      <c r="D99" s="123">
        <v>4</v>
      </c>
      <c r="E99" s="121"/>
      <c r="F99" s="121"/>
      <c r="G99" s="121"/>
    </row>
    <row r="100" spans="1:7" ht="57.6" x14ac:dyDescent="0.25">
      <c r="A100" s="122">
        <v>89</v>
      </c>
      <c r="B100" s="125" t="s">
        <v>127</v>
      </c>
      <c r="C100" s="123" t="s">
        <v>373</v>
      </c>
      <c r="D100" s="123">
        <v>30</v>
      </c>
      <c r="E100" s="121"/>
      <c r="F100" s="121"/>
      <c r="G100" s="121"/>
    </row>
    <row r="101" spans="1:7" ht="57.6" x14ac:dyDescent="0.25">
      <c r="A101" s="122">
        <v>90</v>
      </c>
      <c r="B101" s="125" t="s">
        <v>128</v>
      </c>
      <c r="C101" s="123" t="s">
        <v>373</v>
      </c>
      <c r="D101" s="123">
        <v>22</v>
      </c>
      <c r="E101" s="121"/>
      <c r="F101" s="121"/>
      <c r="G101" s="121"/>
    </row>
    <row r="102" spans="1:7" ht="39.75" customHeight="1" x14ac:dyDescent="0.25">
      <c r="A102" s="122">
        <v>91</v>
      </c>
      <c r="B102" s="125" t="s">
        <v>129</v>
      </c>
      <c r="C102" s="123" t="s">
        <v>373</v>
      </c>
      <c r="D102" s="123">
        <v>140</v>
      </c>
      <c r="E102" s="121"/>
      <c r="F102" s="121"/>
      <c r="G102" s="121"/>
    </row>
    <row r="103" spans="1:7" ht="28.8" x14ac:dyDescent="0.25">
      <c r="A103" s="122">
        <v>92</v>
      </c>
      <c r="B103" s="125" t="s">
        <v>130</v>
      </c>
      <c r="C103" s="123" t="s">
        <v>373</v>
      </c>
      <c r="D103" s="123">
        <v>6</v>
      </c>
      <c r="E103" s="121"/>
      <c r="F103" s="121"/>
      <c r="G103" s="121"/>
    </row>
    <row r="104" spans="1:7" ht="43.2" x14ac:dyDescent="0.25">
      <c r="A104" s="122">
        <v>93</v>
      </c>
      <c r="B104" s="125" t="s">
        <v>131</v>
      </c>
      <c r="C104" s="123" t="s">
        <v>373</v>
      </c>
      <c r="D104" s="123">
        <v>4</v>
      </c>
      <c r="E104" s="121"/>
      <c r="F104" s="121"/>
      <c r="G104" s="121"/>
    </row>
    <row r="105" spans="1:7" ht="57.6" x14ac:dyDescent="0.25">
      <c r="A105" s="122">
        <v>94</v>
      </c>
      <c r="B105" s="125" t="s">
        <v>132</v>
      </c>
      <c r="C105" s="123" t="s">
        <v>373</v>
      </c>
      <c r="D105" s="123">
        <v>20</v>
      </c>
      <c r="E105" s="121"/>
      <c r="F105" s="121"/>
      <c r="G105" s="121"/>
    </row>
    <row r="106" spans="1:7" ht="57.6" x14ac:dyDescent="0.25">
      <c r="A106" s="122">
        <v>95</v>
      </c>
      <c r="B106" s="125" t="s">
        <v>133</v>
      </c>
      <c r="C106" s="123" t="s">
        <v>373</v>
      </c>
      <c r="D106" s="123">
        <v>100</v>
      </c>
      <c r="E106" s="121"/>
      <c r="F106" s="121"/>
      <c r="G106" s="121"/>
    </row>
    <row r="107" spans="1:7" ht="57.6" x14ac:dyDescent="0.25">
      <c r="A107" s="122">
        <v>96</v>
      </c>
      <c r="B107" s="125" t="s">
        <v>134</v>
      </c>
      <c r="C107" s="123" t="s">
        <v>373</v>
      </c>
      <c r="D107" s="123">
        <v>100</v>
      </c>
      <c r="E107" s="121"/>
      <c r="F107" s="121"/>
      <c r="G107" s="121"/>
    </row>
    <row r="108" spans="1:7" ht="57.6" x14ac:dyDescent="0.25">
      <c r="A108" s="122">
        <v>97</v>
      </c>
      <c r="B108" s="125" t="s">
        <v>135</v>
      </c>
      <c r="C108" s="123" t="s">
        <v>373</v>
      </c>
      <c r="D108" s="123">
        <v>40</v>
      </c>
      <c r="E108" s="121"/>
      <c r="F108" s="121"/>
      <c r="G108" s="121"/>
    </row>
    <row r="109" spans="1:7" ht="43.2" x14ac:dyDescent="0.25">
      <c r="A109" s="122">
        <v>98</v>
      </c>
      <c r="B109" s="125" t="s">
        <v>136</v>
      </c>
      <c r="C109" s="123" t="s">
        <v>373</v>
      </c>
      <c r="D109" s="123">
        <v>8</v>
      </c>
      <c r="E109" s="121"/>
      <c r="F109" s="121"/>
      <c r="G109" s="121"/>
    </row>
    <row r="110" spans="1:7" ht="43.2" x14ac:dyDescent="0.25">
      <c r="A110" s="122">
        <v>99</v>
      </c>
      <c r="B110" s="125" t="s">
        <v>137</v>
      </c>
      <c r="C110" s="123" t="s">
        <v>373</v>
      </c>
      <c r="D110" s="123">
        <v>8</v>
      </c>
      <c r="E110" s="121"/>
      <c r="F110" s="121"/>
      <c r="G110" s="121"/>
    </row>
    <row r="111" spans="1:7" ht="43.2" x14ac:dyDescent="0.25">
      <c r="A111" s="122">
        <v>100</v>
      </c>
      <c r="B111" s="125" t="s">
        <v>138</v>
      </c>
      <c r="C111" s="123" t="s">
        <v>373</v>
      </c>
      <c r="D111" s="123">
        <v>14</v>
      </c>
      <c r="E111" s="121"/>
      <c r="F111" s="121"/>
      <c r="G111" s="121"/>
    </row>
    <row r="112" spans="1:7" ht="43.2" x14ac:dyDescent="0.25">
      <c r="A112" s="122">
        <v>101</v>
      </c>
      <c r="B112" s="125" t="s">
        <v>139</v>
      </c>
      <c r="C112" s="123" t="s">
        <v>373</v>
      </c>
      <c r="D112" s="123">
        <v>1</v>
      </c>
      <c r="E112" s="121"/>
      <c r="F112" s="121"/>
      <c r="G112" s="121"/>
    </row>
    <row r="113" spans="1:7" ht="43.2" x14ac:dyDescent="0.25">
      <c r="A113" s="122">
        <v>102</v>
      </c>
      <c r="B113" s="125" t="s">
        <v>140</v>
      </c>
      <c r="C113" s="123" t="s">
        <v>373</v>
      </c>
      <c r="D113" s="123">
        <v>10</v>
      </c>
      <c r="E113" s="121"/>
      <c r="F113" s="121"/>
      <c r="G113" s="121"/>
    </row>
    <row r="114" spans="1:7" ht="43.2" x14ac:dyDescent="0.25">
      <c r="A114" s="122">
        <v>103</v>
      </c>
      <c r="B114" s="125" t="s">
        <v>141</v>
      </c>
      <c r="C114" s="123" t="s">
        <v>373</v>
      </c>
      <c r="D114" s="123">
        <v>10</v>
      </c>
      <c r="E114" s="121"/>
      <c r="F114" s="121"/>
      <c r="G114" s="121"/>
    </row>
    <row r="115" spans="1:7" ht="43.2" x14ac:dyDescent="0.25">
      <c r="A115" s="122">
        <v>104</v>
      </c>
      <c r="B115" s="125" t="s">
        <v>142</v>
      </c>
      <c r="C115" s="123" t="s">
        <v>373</v>
      </c>
      <c r="D115" s="123">
        <v>14</v>
      </c>
      <c r="E115" s="121"/>
      <c r="F115" s="121"/>
      <c r="G115" s="121"/>
    </row>
    <row r="116" spans="1:7" ht="28.8" x14ac:dyDescent="0.25">
      <c r="A116" s="122">
        <v>105</v>
      </c>
      <c r="B116" s="125" t="s">
        <v>143</v>
      </c>
      <c r="C116" s="123" t="s">
        <v>373</v>
      </c>
      <c r="D116" s="123">
        <v>12</v>
      </c>
      <c r="E116" s="121"/>
      <c r="F116" s="121"/>
      <c r="G116" s="121"/>
    </row>
    <row r="117" spans="1:7" ht="43.2" x14ac:dyDescent="0.25">
      <c r="A117" s="122">
        <v>106</v>
      </c>
      <c r="B117" s="125" t="s">
        <v>144</v>
      </c>
      <c r="C117" s="123" t="s">
        <v>373</v>
      </c>
      <c r="D117" s="123">
        <v>20</v>
      </c>
      <c r="E117" s="121"/>
      <c r="F117" s="121"/>
      <c r="G117" s="121"/>
    </row>
    <row r="118" spans="1:7" ht="43.2" x14ac:dyDescent="0.25">
      <c r="A118" s="122">
        <v>107</v>
      </c>
      <c r="B118" s="125" t="s">
        <v>145</v>
      </c>
      <c r="C118" s="123" t="s">
        <v>373</v>
      </c>
      <c r="D118" s="123">
        <v>35</v>
      </c>
      <c r="E118" s="121"/>
      <c r="F118" s="121"/>
      <c r="G118" s="121"/>
    </row>
    <row r="119" spans="1:7" ht="43.2" x14ac:dyDescent="0.25">
      <c r="A119" s="122">
        <v>108</v>
      </c>
      <c r="B119" s="125" t="s">
        <v>146</v>
      </c>
      <c r="C119" s="123" t="s">
        <v>373</v>
      </c>
      <c r="D119" s="123">
        <v>6</v>
      </c>
      <c r="E119" s="121"/>
      <c r="F119" s="121"/>
      <c r="G119" s="121"/>
    </row>
    <row r="120" spans="1:7" ht="43.2" x14ac:dyDescent="0.25">
      <c r="A120" s="122">
        <v>109</v>
      </c>
      <c r="B120" s="125" t="s">
        <v>147</v>
      </c>
      <c r="C120" s="123" t="s">
        <v>373</v>
      </c>
      <c r="D120" s="123">
        <v>2</v>
      </c>
      <c r="E120" s="121"/>
      <c r="F120" s="121"/>
      <c r="G120" s="121"/>
    </row>
    <row r="121" spans="1:7" ht="43.2" x14ac:dyDescent="0.25">
      <c r="A121" s="122">
        <v>110</v>
      </c>
      <c r="B121" s="125" t="s">
        <v>148</v>
      </c>
      <c r="C121" s="123" t="s">
        <v>373</v>
      </c>
      <c r="D121" s="123">
        <v>6</v>
      </c>
      <c r="E121" s="121"/>
      <c r="F121" s="121"/>
      <c r="G121" s="121"/>
    </row>
    <row r="122" spans="1:7" ht="43.2" x14ac:dyDescent="0.25">
      <c r="A122" s="122">
        <v>111</v>
      </c>
      <c r="B122" s="125" t="s">
        <v>149</v>
      </c>
      <c r="C122" s="123" t="s">
        <v>373</v>
      </c>
      <c r="D122" s="123">
        <v>6</v>
      </c>
      <c r="E122" s="121"/>
      <c r="F122" s="121"/>
      <c r="G122" s="121"/>
    </row>
    <row r="123" spans="1:7" ht="43.2" x14ac:dyDescent="0.25">
      <c r="A123" s="122">
        <v>112</v>
      </c>
      <c r="B123" s="125" t="s">
        <v>150</v>
      </c>
      <c r="C123" s="123" t="s">
        <v>373</v>
      </c>
      <c r="D123" s="123">
        <v>40</v>
      </c>
      <c r="E123" s="121"/>
      <c r="F123" s="121"/>
      <c r="G123" s="121"/>
    </row>
    <row r="124" spans="1:7" ht="37.5" customHeight="1" x14ac:dyDescent="0.25">
      <c r="A124" s="122">
        <v>113</v>
      </c>
      <c r="B124" s="125" t="s">
        <v>151</v>
      </c>
      <c r="C124" s="123" t="s">
        <v>373</v>
      </c>
      <c r="D124" s="123">
        <v>20</v>
      </c>
      <c r="E124" s="121"/>
      <c r="F124" s="121"/>
      <c r="G124" s="121"/>
    </row>
    <row r="125" spans="1:7" ht="43.2" x14ac:dyDescent="0.25">
      <c r="A125" s="122">
        <v>114</v>
      </c>
      <c r="B125" s="125" t="s">
        <v>152</v>
      </c>
      <c r="C125" s="123" t="s">
        <v>373</v>
      </c>
      <c r="D125" s="123">
        <v>2</v>
      </c>
      <c r="E125" s="121"/>
      <c r="F125" s="121"/>
      <c r="G125" s="121"/>
    </row>
    <row r="126" spans="1:7" ht="43.2" x14ac:dyDescent="0.25">
      <c r="A126" s="122">
        <v>115</v>
      </c>
      <c r="B126" s="125" t="s">
        <v>153</v>
      </c>
      <c r="C126" s="123" t="s">
        <v>373</v>
      </c>
      <c r="D126" s="123">
        <v>4</v>
      </c>
      <c r="E126" s="121"/>
      <c r="F126" s="121"/>
      <c r="G126" s="121"/>
    </row>
    <row r="127" spans="1:7" ht="43.2" x14ac:dyDescent="0.25">
      <c r="A127" s="122">
        <v>116</v>
      </c>
      <c r="B127" s="125" t="s">
        <v>154</v>
      </c>
      <c r="C127" s="123" t="s">
        <v>373</v>
      </c>
      <c r="D127" s="123">
        <v>2</v>
      </c>
      <c r="E127" s="121"/>
      <c r="F127" s="121"/>
      <c r="G127" s="121"/>
    </row>
    <row r="128" spans="1:7" ht="43.2" x14ac:dyDescent="0.25">
      <c r="A128" s="122">
        <v>117</v>
      </c>
      <c r="B128" s="125" t="s">
        <v>155</v>
      </c>
      <c r="C128" s="123" t="s">
        <v>373</v>
      </c>
      <c r="D128" s="123">
        <v>20</v>
      </c>
      <c r="E128" s="121"/>
      <c r="F128" s="121"/>
      <c r="G128" s="121"/>
    </row>
    <row r="129" spans="1:7" ht="43.2" x14ac:dyDescent="0.25">
      <c r="A129" s="122">
        <v>118</v>
      </c>
      <c r="B129" s="125" t="s">
        <v>156</v>
      </c>
      <c r="C129" s="123" t="s">
        <v>373</v>
      </c>
      <c r="D129" s="123">
        <v>3</v>
      </c>
      <c r="E129" s="121"/>
      <c r="F129" s="121"/>
      <c r="G129" s="121"/>
    </row>
    <row r="130" spans="1:7" ht="43.2" x14ac:dyDescent="0.25">
      <c r="A130" s="122">
        <v>119</v>
      </c>
      <c r="B130" s="125" t="s">
        <v>157</v>
      </c>
      <c r="C130" s="123" t="s">
        <v>373</v>
      </c>
      <c r="D130" s="123">
        <v>3</v>
      </c>
      <c r="E130" s="121"/>
      <c r="F130" s="121"/>
      <c r="G130" s="121"/>
    </row>
    <row r="131" spans="1:7" ht="43.2" x14ac:dyDescent="0.25">
      <c r="A131" s="122">
        <v>120</v>
      </c>
      <c r="B131" s="125" t="s">
        <v>158</v>
      </c>
      <c r="C131" s="123" t="s">
        <v>373</v>
      </c>
      <c r="D131" s="123">
        <v>3</v>
      </c>
      <c r="E131" s="121"/>
      <c r="F131" s="121"/>
      <c r="G131" s="121"/>
    </row>
    <row r="132" spans="1:7" ht="43.2" x14ac:dyDescent="0.25">
      <c r="A132" s="122">
        <v>121</v>
      </c>
      <c r="B132" s="125" t="s">
        <v>159</v>
      </c>
      <c r="C132" s="123" t="s">
        <v>373</v>
      </c>
      <c r="D132" s="123">
        <v>3</v>
      </c>
      <c r="E132" s="121"/>
      <c r="F132" s="121"/>
      <c r="G132" s="121"/>
    </row>
    <row r="133" spans="1:7" ht="43.2" x14ac:dyDescent="0.25">
      <c r="A133" s="122">
        <v>122</v>
      </c>
      <c r="B133" s="125" t="s">
        <v>160</v>
      </c>
      <c r="C133" s="123" t="s">
        <v>373</v>
      </c>
      <c r="D133" s="123">
        <v>3</v>
      </c>
      <c r="E133" s="121"/>
      <c r="F133" s="121"/>
      <c r="G133" s="121"/>
    </row>
    <row r="134" spans="1:7" ht="43.2" x14ac:dyDescent="0.25">
      <c r="A134" s="122">
        <v>123</v>
      </c>
      <c r="B134" s="125" t="s">
        <v>161</v>
      </c>
      <c r="C134" s="123" t="s">
        <v>373</v>
      </c>
      <c r="D134" s="123">
        <v>1</v>
      </c>
      <c r="E134" s="121"/>
      <c r="F134" s="121"/>
      <c r="G134" s="121"/>
    </row>
    <row r="135" spans="1:7" ht="43.2" x14ac:dyDescent="0.25">
      <c r="A135" s="122">
        <v>124</v>
      </c>
      <c r="B135" s="125" t="s">
        <v>162</v>
      </c>
      <c r="C135" s="123" t="s">
        <v>373</v>
      </c>
      <c r="D135" s="123">
        <v>1</v>
      </c>
      <c r="E135" s="121"/>
      <c r="F135" s="121"/>
      <c r="G135" s="121"/>
    </row>
    <row r="136" spans="1:7" ht="28.8" x14ac:dyDescent="0.25">
      <c r="A136" s="122">
        <v>125</v>
      </c>
      <c r="B136" s="125" t="s">
        <v>163</v>
      </c>
      <c r="C136" s="123" t="s">
        <v>373</v>
      </c>
      <c r="D136" s="123">
        <v>3</v>
      </c>
      <c r="E136" s="121"/>
      <c r="F136" s="121"/>
      <c r="G136" s="121"/>
    </row>
    <row r="137" spans="1:7" ht="43.2" x14ac:dyDescent="0.25">
      <c r="A137" s="122">
        <v>126</v>
      </c>
      <c r="B137" s="125" t="s">
        <v>164</v>
      </c>
      <c r="C137" s="123" t="s">
        <v>373</v>
      </c>
      <c r="D137" s="123">
        <v>4</v>
      </c>
      <c r="E137" s="121"/>
      <c r="F137" s="121"/>
      <c r="G137" s="121"/>
    </row>
    <row r="138" spans="1:7" ht="43.2" x14ac:dyDescent="0.25">
      <c r="A138" s="122">
        <v>127</v>
      </c>
      <c r="B138" s="125" t="s">
        <v>165</v>
      </c>
      <c r="C138" s="123" t="s">
        <v>373</v>
      </c>
      <c r="D138" s="123">
        <v>5</v>
      </c>
      <c r="E138" s="121"/>
      <c r="F138" s="121"/>
      <c r="G138" s="121"/>
    </row>
    <row r="139" spans="1:7" ht="43.2" x14ac:dyDescent="0.25">
      <c r="A139" s="122">
        <v>128</v>
      </c>
      <c r="B139" s="125" t="s">
        <v>166</v>
      </c>
      <c r="C139" s="123" t="s">
        <v>373</v>
      </c>
      <c r="D139" s="123">
        <v>6</v>
      </c>
      <c r="E139" s="121"/>
      <c r="F139" s="121"/>
      <c r="G139" s="121"/>
    </row>
    <row r="140" spans="1:7" ht="28.8" x14ac:dyDescent="0.25">
      <c r="A140" s="122">
        <v>129</v>
      </c>
      <c r="B140" s="125" t="s">
        <v>167</v>
      </c>
      <c r="C140" s="123" t="s">
        <v>373</v>
      </c>
      <c r="D140" s="123">
        <v>2</v>
      </c>
      <c r="E140" s="121"/>
      <c r="F140" s="121"/>
      <c r="G140" s="121"/>
    </row>
    <row r="141" spans="1:7" ht="43.2" x14ac:dyDescent="0.25">
      <c r="A141" s="122">
        <v>130</v>
      </c>
      <c r="B141" s="125" t="s">
        <v>168</v>
      </c>
      <c r="C141" s="123" t="s">
        <v>373</v>
      </c>
      <c r="D141" s="123">
        <v>1</v>
      </c>
      <c r="E141" s="121"/>
      <c r="F141" s="121"/>
      <c r="G141" s="121"/>
    </row>
    <row r="142" spans="1:7" ht="28.8" x14ac:dyDescent="0.25">
      <c r="A142" s="122">
        <v>131</v>
      </c>
      <c r="B142" s="125" t="s">
        <v>169</v>
      </c>
      <c r="C142" s="123" t="s">
        <v>373</v>
      </c>
      <c r="D142" s="123">
        <v>35</v>
      </c>
      <c r="E142" s="121"/>
      <c r="F142" s="121"/>
      <c r="G142" s="121"/>
    </row>
    <row r="143" spans="1:7" ht="28.8" x14ac:dyDescent="0.25">
      <c r="A143" s="122">
        <v>132</v>
      </c>
      <c r="B143" s="125" t="s">
        <v>170</v>
      </c>
      <c r="C143" s="123" t="s">
        <v>373</v>
      </c>
      <c r="D143" s="123">
        <v>2</v>
      </c>
      <c r="E143" s="121"/>
      <c r="F143" s="121"/>
      <c r="G143" s="121"/>
    </row>
    <row r="144" spans="1:7" ht="57.6" x14ac:dyDescent="0.25">
      <c r="A144" s="122">
        <v>133</v>
      </c>
      <c r="B144" s="125" t="s">
        <v>171</v>
      </c>
      <c r="C144" s="123" t="s">
        <v>373</v>
      </c>
      <c r="D144" s="123">
        <v>2</v>
      </c>
      <c r="E144" s="121"/>
      <c r="F144" s="121"/>
      <c r="G144" s="121"/>
    </row>
    <row r="145" spans="1:7" ht="43.2" x14ac:dyDescent="0.25">
      <c r="A145" s="122">
        <v>134</v>
      </c>
      <c r="B145" s="125" t="s">
        <v>172</v>
      </c>
      <c r="C145" s="123" t="s">
        <v>373</v>
      </c>
      <c r="D145" s="123">
        <v>3</v>
      </c>
      <c r="E145" s="121"/>
      <c r="F145" s="121"/>
      <c r="G145" s="121"/>
    </row>
    <row r="146" spans="1:7" ht="43.2" x14ac:dyDescent="0.25">
      <c r="A146" s="122">
        <v>135</v>
      </c>
      <c r="B146" s="125" t="s">
        <v>173</v>
      </c>
      <c r="C146" s="123" t="s">
        <v>373</v>
      </c>
      <c r="D146" s="123">
        <v>3</v>
      </c>
      <c r="E146" s="121"/>
      <c r="F146" s="121"/>
      <c r="G146" s="121"/>
    </row>
    <row r="147" spans="1:7" ht="43.2" x14ac:dyDescent="0.25">
      <c r="A147" s="122">
        <v>136</v>
      </c>
      <c r="B147" s="125" t="s">
        <v>174</v>
      </c>
      <c r="C147" s="123" t="s">
        <v>373</v>
      </c>
      <c r="D147" s="123">
        <v>1</v>
      </c>
      <c r="E147" s="121"/>
      <c r="F147" s="121"/>
      <c r="G147" s="121"/>
    </row>
    <row r="148" spans="1:7" ht="43.2" x14ac:dyDescent="0.25">
      <c r="A148" s="122">
        <v>137</v>
      </c>
      <c r="B148" s="125" t="s">
        <v>175</v>
      </c>
      <c r="C148" s="123" t="s">
        <v>373</v>
      </c>
      <c r="D148" s="123">
        <v>1</v>
      </c>
      <c r="E148" s="121"/>
      <c r="F148" s="121"/>
      <c r="G148" s="121"/>
    </row>
    <row r="149" spans="1:7" ht="28.8" x14ac:dyDescent="0.25">
      <c r="A149" s="122">
        <v>138</v>
      </c>
      <c r="B149" s="125" t="s">
        <v>176</v>
      </c>
      <c r="C149" s="123" t="s">
        <v>373</v>
      </c>
      <c r="D149" s="123">
        <v>25</v>
      </c>
      <c r="E149" s="121"/>
      <c r="F149" s="121"/>
      <c r="G149" s="121"/>
    </row>
    <row r="150" spans="1:7" ht="43.2" x14ac:dyDescent="0.25">
      <c r="A150" s="122">
        <v>139</v>
      </c>
      <c r="B150" s="125" t="s">
        <v>177</v>
      </c>
      <c r="C150" s="123" t="s">
        <v>373</v>
      </c>
      <c r="D150" s="123">
        <v>60</v>
      </c>
      <c r="E150" s="121"/>
      <c r="F150" s="121"/>
      <c r="G150" s="121"/>
    </row>
    <row r="151" spans="1:7" ht="43.2" x14ac:dyDescent="0.25">
      <c r="A151" s="122">
        <v>140</v>
      </c>
      <c r="B151" s="125" t="s">
        <v>178</v>
      </c>
      <c r="C151" s="123" t="s">
        <v>373</v>
      </c>
      <c r="D151" s="123">
        <v>35</v>
      </c>
      <c r="E151" s="121"/>
      <c r="F151" s="121"/>
      <c r="G151" s="121"/>
    </row>
    <row r="152" spans="1:7" ht="43.2" x14ac:dyDescent="0.25">
      <c r="A152" s="122">
        <v>141</v>
      </c>
      <c r="B152" s="125" t="s">
        <v>179</v>
      </c>
      <c r="C152" s="123" t="s">
        <v>373</v>
      </c>
      <c r="D152" s="123">
        <v>5</v>
      </c>
      <c r="E152" s="121"/>
      <c r="F152" s="121"/>
      <c r="G152" s="121"/>
    </row>
    <row r="153" spans="1:7" ht="28.8" x14ac:dyDescent="0.25">
      <c r="A153" s="122">
        <v>142</v>
      </c>
      <c r="B153" s="125" t="s">
        <v>180</v>
      </c>
      <c r="C153" s="123" t="s">
        <v>373</v>
      </c>
      <c r="D153" s="123">
        <v>2</v>
      </c>
      <c r="E153" s="121"/>
      <c r="F153" s="121"/>
      <c r="G153" s="121"/>
    </row>
    <row r="154" spans="1:7" ht="43.2" x14ac:dyDescent="0.25">
      <c r="A154" s="122">
        <v>143</v>
      </c>
      <c r="B154" s="125" t="s">
        <v>181</v>
      </c>
      <c r="C154" s="123" t="s">
        <v>373</v>
      </c>
      <c r="D154" s="123">
        <v>10</v>
      </c>
      <c r="E154" s="121"/>
      <c r="F154" s="121"/>
      <c r="G154" s="121"/>
    </row>
    <row r="155" spans="1:7" ht="43.2" x14ac:dyDescent="0.25">
      <c r="A155" s="122">
        <v>144</v>
      </c>
      <c r="B155" s="125" t="s">
        <v>182</v>
      </c>
      <c r="C155" s="123" t="s">
        <v>373</v>
      </c>
      <c r="D155" s="123">
        <v>35</v>
      </c>
      <c r="E155" s="121"/>
      <c r="F155" s="121"/>
      <c r="G155" s="121"/>
    </row>
    <row r="156" spans="1:7" ht="43.2" x14ac:dyDescent="0.25">
      <c r="A156" s="122">
        <v>145</v>
      </c>
      <c r="B156" s="125" t="s">
        <v>183</v>
      </c>
      <c r="C156" s="123" t="s">
        <v>373</v>
      </c>
      <c r="D156" s="123">
        <v>20</v>
      </c>
      <c r="E156" s="121"/>
      <c r="F156" s="121"/>
      <c r="G156" s="121"/>
    </row>
    <row r="157" spans="1:7" ht="28.8" x14ac:dyDescent="0.25">
      <c r="A157" s="122">
        <v>146</v>
      </c>
      <c r="B157" s="125" t="s">
        <v>184</v>
      </c>
      <c r="C157" s="123" t="s">
        <v>373</v>
      </c>
      <c r="D157" s="123">
        <v>1</v>
      </c>
      <c r="E157" s="121"/>
      <c r="F157" s="121"/>
      <c r="G157" s="121"/>
    </row>
    <row r="158" spans="1:7" ht="28.8" x14ac:dyDescent="0.25">
      <c r="A158" s="122">
        <v>147</v>
      </c>
      <c r="B158" s="125" t="s">
        <v>185</v>
      </c>
      <c r="C158" s="123" t="s">
        <v>373</v>
      </c>
      <c r="D158" s="123">
        <v>20</v>
      </c>
      <c r="E158" s="121"/>
      <c r="F158" s="121"/>
      <c r="G158" s="121"/>
    </row>
    <row r="159" spans="1:7" ht="28.8" x14ac:dyDescent="0.25">
      <c r="A159" s="122">
        <v>148</v>
      </c>
      <c r="B159" s="125" t="s">
        <v>186</v>
      </c>
      <c r="C159" s="123" t="s">
        <v>373</v>
      </c>
      <c r="D159" s="123">
        <v>20</v>
      </c>
      <c r="E159" s="121"/>
      <c r="F159" s="121"/>
      <c r="G159" s="121"/>
    </row>
    <row r="160" spans="1:7" ht="43.2" x14ac:dyDescent="0.25">
      <c r="A160" s="122">
        <v>149</v>
      </c>
      <c r="B160" s="125" t="s">
        <v>187</v>
      </c>
      <c r="C160" s="123" t="s">
        <v>373</v>
      </c>
      <c r="D160" s="123">
        <v>40</v>
      </c>
      <c r="E160" s="121"/>
      <c r="F160" s="121"/>
      <c r="G160" s="121"/>
    </row>
    <row r="161" spans="1:7" ht="28.8" x14ac:dyDescent="0.25">
      <c r="A161" s="122">
        <v>150</v>
      </c>
      <c r="B161" s="125" t="s">
        <v>188</v>
      </c>
      <c r="C161" s="123" t="s">
        <v>373</v>
      </c>
      <c r="D161" s="123">
        <v>10</v>
      </c>
      <c r="E161" s="121"/>
      <c r="F161" s="121"/>
      <c r="G161" s="121"/>
    </row>
    <row r="162" spans="1:7" ht="28.8" x14ac:dyDescent="0.25">
      <c r="A162" s="122">
        <v>151</v>
      </c>
      <c r="B162" s="125" t="s">
        <v>189</v>
      </c>
      <c r="C162" s="123" t="s">
        <v>373</v>
      </c>
      <c r="D162" s="123">
        <v>40</v>
      </c>
      <c r="E162" s="121"/>
      <c r="F162" s="121"/>
      <c r="G162" s="121"/>
    </row>
    <row r="163" spans="1:7" ht="28.8" x14ac:dyDescent="0.25">
      <c r="A163" s="122">
        <v>152</v>
      </c>
      <c r="B163" s="125" t="s">
        <v>190</v>
      </c>
      <c r="C163" s="123" t="s">
        <v>373</v>
      </c>
      <c r="D163" s="123">
        <v>5</v>
      </c>
      <c r="E163" s="121"/>
      <c r="F163" s="121"/>
      <c r="G163" s="121"/>
    </row>
    <row r="164" spans="1:7" ht="43.2" x14ac:dyDescent="0.25">
      <c r="A164" s="122">
        <v>153</v>
      </c>
      <c r="B164" s="125" t="s">
        <v>191</v>
      </c>
      <c r="C164" s="123" t="s">
        <v>373</v>
      </c>
      <c r="D164" s="123">
        <v>40</v>
      </c>
      <c r="E164" s="121"/>
      <c r="F164" s="121"/>
      <c r="G164" s="121"/>
    </row>
    <row r="165" spans="1:7" ht="28.8" x14ac:dyDescent="0.25">
      <c r="A165" s="122">
        <v>154</v>
      </c>
      <c r="B165" s="125" t="s">
        <v>192</v>
      </c>
      <c r="C165" s="123" t="s">
        <v>373</v>
      </c>
      <c r="D165" s="123">
        <v>40</v>
      </c>
      <c r="E165" s="121"/>
      <c r="F165" s="121"/>
      <c r="G165" s="121"/>
    </row>
    <row r="166" spans="1:7" ht="28.8" x14ac:dyDescent="0.25">
      <c r="A166" s="122">
        <v>155</v>
      </c>
      <c r="B166" s="125" t="s">
        <v>193</v>
      </c>
      <c r="C166" s="123" t="s">
        <v>373</v>
      </c>
      <c r="D166" s="123">
        <v>40</v>
      </c>
      <c r="E166" s="121"/>
      <c r="F166" s="121"/>
      <c r="G166" s="121"/>
    </row>
    <row r="167" spans="1:7" ht="43.2" x14ac:dyDescent="0.25">
      <c r="A167" s="122">
        <v>156</v>
      </c>
      <c r="B167" s="125" t="s">
        <v>194</v>
      </c>
      <c r="C167" s="123" t="s">
        <v>373</v>
      </c>
      <c r="D167" s="123">
        <v>5</v>
      </c>
      <c r="E167" s="121"/>
      <c r="F167" s="121"/>
      <c r="G167" s="121"/>
    </row>
    <row r="168" spans="1:7" ht="43.2" x14ac:dyDescent="0.25">
      <c r="A168" s="122">
        <v>157</v>
      </c>
      <c r="B168" s="125" t="s">
        <v>195</v>
      </c>
      <c r="C168" s="123" t="s">
        <v>373</v>
      </c>
      <c r="D168" s="123">
        <v>5</v>
      </c>
      <c r="E168" s="121"/>
      <c r="F168" s="121"/>
      <c r="G168" s="121"/>
    </row>
    <row r="169" spans="1:7" ht="43.2" x14ac:dyDescent="0.25">
      <c r="A169" s="122">
        <v>158</v>
      </c>
      <c r="B169" s="125" t="s">
        <v>196</v>
      </c>
      <c r="C169" s="123" t="s">
        <v>373</v>
      </c>
      <c r="D169" s="123">
        <v>5</v>
      </c>
      <c r="E169" s="121"/>
      <c r="F169" s="121"/>
      <c r="G169" s="121"/>
    </row>
    <row r="170" spans="1:7" ht="43.2" x14ac:dyDescent="0.25">
      <c r="A170" s="122">
        <v>159</v>
      </c>
      <c r="B170" s="125" t="s">
        <v>197</v>
      </c>
      <c r="C170" s="123" t="s">
        <v>373</v>
      </c>
      <c r="D170" s="123">
        <v>5</v>
      </c>
      <c r="E170" s="121"/>
      <c r="F170" s="121"/>
      <c r="G170" s="121"/>
    </row>
    <row r="171" spans="1:7" ht="43.2" x14ac:dyDescent="0.25">
      <c r="A171" s="122">
        <v>160</v>
      </c>
      <c r="B171" s="125" t="s">
        <v>198</v>
      </c>
      <c r="C171" s="123" t="s">
        <v>373</v>
      </c>
      <c r="D171" s="123">
        <v>5</v>
      </c>
      <c r="E171" s="121"/>
      <c r="F171" s="121"/>
      <c r="G171" s="121"/>
    </row>
    <row r="172" spans="1:7" ht="43.2" x14ac:dyDescent="0.25">
      <c r="A172" s="122">
        <v>161</v>
      </c>
      <c r="B172" s="125" t="s">
        <v>199</v>
      </c>
      <c r="C172" s="123" t="s">
        <v>373</v>
      </c>
      <c r="D172" s="123">
        <v>5</v>
      </c>
      <c r="E172" s="121"/>
      <c r="F172" s="121"/>
      <c r="G172" s="121"/>
    </row>
    <row r="173" spans="1:7" ht="28.8" x14ac:dyDescent="0.25">
      <c r="A173" s="122">
        <v>162</v>
      </c>
      <c r="B173" s="125" t="s">
        <v>200</v>
      </c>
      <c r="C173" s="123" t="s">
        <v>373</v>
      </c>
      <c r="D173" s="123">
        <v>14</v>
      </c>
      <c r="E173" s="121"/>
      <c r="F173" s="121"/>
      <c r="G173" s="121"/>
    </row>
    <row r="174" spans="1:7" ht="43.2" x14ac:dyDescent="0.25">
      <c r="A174" s="122">
        <v>163</v>
      </c>
      <c r="B174" s="125" t="s">
        <v>201</v>
      </c>
      <c r="C174" s="123" t="s">
        <v>373</v>
      </c>
      <c r="D174" s="123">
        <v>16</v>
      </c>
      <c r="E174" s="121"/>
      <c r="F174" s="121"/>
      <c r="G174" s="121"/>
    </row>
    <row r="175" spans="1:7" ht="43.2" x14ac:dyDescent="0.25">
      <c r="A175" s="122">
        <v>164</v>
      </c>
      <c r="B175" s="125" t="s">
        <v>202</v>
      </c>
      <c r="C175" s="123" t="s">
        <v>373</v>
      </c>
      <c r="D175" s="123">
        <v>2</v>
      </c>
      <c r="E175" s="121"/>
      <c r="F175" s="121"/>
      <c r="G175" s="121"/>
    </row>
    <row r="176" spans="1:7" ht="28.8" x14ac:dyDescent="0.25">
      <c r="A176" s="122">
        <v>165</v>
      </c>
      <c r="B176" s="125" t="s">
        <v>203</v>
      </c>
      <c r="C176" s="123" t="s">
        <v>373</v>
      </c>
      <c r="D176" s="123">
        <v>4</v>
      </c>
      <c r="E176" s="121"/>
      <c r="F176" s="121"/>
      <c r="G176" s="121"/>
    </row>
    <row r="177" spans="1:7" ht="43.2" x14ac:dyDescent="0.25">
      <c r="A177" s="122">
        <v>166</v>
      </c>
      <c r="B177" s="125" t="s">
        <v>204</v>
      </c>
      <c r="C177" s="123" t="s">
        <v>373</v>
      </c>
      <c r="D177" s="123">
        <v>35</v>
      </c>
      <c r="E177" s="121"/>
      <c r="F177" s="121"/>
      <c r="G177" s="121"/>
    </row>
    <row r="178" spans="1:7" ht="28.8" x14ac:dyDescent="0.25">
      <c r="A178" s="122">
        <v>167</v>
      </c>
      <c r="B178" s="125" t="s">
        <v>205</v>
      </c>
      <c r="C178" s="123" t="s">
        <v>373</v>
      </c>
      <c r="D178" s="123">
        <v>14</v>
      </c>
      <c r="E178" s="121"/>
      <c r="F178" s="121"/>
      <c r="G178" s="121"/>
    </row>
    <row r="179" spans="1:7" ht="28.8" x14ac:dyDescent="0.25">
      <c r="A179" s="122">
        <v>168</v>
      </c>
      <c r="B179" s="125" t="s">
        <v>206</v>
      </c>
      <c r="C179" s="123" t="s">
        <v>373</v>
      </c>
      <c r="D179" s="123">
        <v>4</v>
      </c>
      <c r="E179" s="121"/>
      <c r="F179" s="121"/>
      <c r="G179" s="121"/>
    </row>
    <row r="180" spans="1:7" ht="28.8" x14ac:dyDescent="0.25">
      <c r="A180" s="122">
        <v>169</v>
      </c>
      <c r="B180" s="125" t="s">
        <v>207</v>
      </c>
      <c r="C180" s="123" t="s">
        <v>373</v>
      </c>
      <c r="D180" s="123">
        <v>1</v>
      </c>
      <c r="E180" s="121"/>
      <c r="F180" s="121"/>
      <c r="G180" s="121"/>
    </row>
    <row r="181" spans="1:7" ht="28.8" x14ac:dyDescent="0.25">
      <c r="A181" s="122">
        <v>170</v>
      </c>
      <c r="B181" s="125" t="s">
        <v>208</v>
      </c>
      <c r="C181" s="123" t="s">
        <v>373</v>
      </c>
      <c r="D181" s="123">
        <v>1</v>
      </c>
      <c r="E181" s="121"/>
      <c r="F181" s="121"/>
      <c r="G181" s="121"/>
    </row>
    <row r="182" spans="1:7" ht="43.2" x14ac:dyDescent="0.25">
      <c r="A182" s="122">
        <v>171</v>
      </c>
      <c r="B182" s="125" t="s">
        <v>209</v>
      </c>
      <c r="C182" s="123" t="s">
        <v>373</v>
      </c>
      <c r="D182" s="123">
        <v>1</v>
      </c>
      <c r="E182" s="121"/>
      <c r="F182" s="121"/>
      <c r="G182" s="121"/>
    </row>
    <row r="183" spans="1:7" ht="28.8" x14ac:dyDescent="0.25">
      <c r="A183" s="122">
        <v>172</v>
      </c>
      <c r="B183" s="125" t="s">
        <v>210</v>
      </c>
      <c r="C183" s="123" t="s">
        <v>373</v>
      </c>
      <c r="D183" s="123">
        <v>1</v>
      </c>
      <c r="E183" s="121"/>
      <c r="F183" s="121"/>
      <c r="G183" s="121"/>
    </row>
    <row r="184" spans="1:7" ht="28.8" x14ac:dyDescent="0.25">
      <c r="A184" s="122">
        <v>173</v>
      </c>
      <c r="B184" s="125" t="s">
        <v>211</v>
      </c>
      <c r="C184" s="123" t="s">
        <v>373</v>
      </c>
      <c r="D184" s="123">
        <v>1</v>
      </c>
      <c r="E184" s="121"/>
      <c r="F184" s="121"/>
      <c r="G184" s="121"/>
    </row>
    <row r="185" spans="1:7" ht="28.8" x14ac:dyDescent="0.25">
      <c r="A185" s="122">
        <v>174</v>
      </c>
      <c r="B185" s="125" t="s">
        <v>212</v>
      </c>
      <c r="C185" s="123" t="s">
        <v>373</v>
      </c>
      <c r="D185" s="123">
        <v>6</v>
      </c>
      <c r="E185" s="121"/>
      <c r="F185" s="121"/>
      <c r="G185" s="121"/>
    </row>
    <row r="186" spans="1:7" ht="28.8" x14ac:dyDescent="0.25">
      <c r="A186" s="122">
        <v>175</v>
      </c>
      <c r="B186" s="125" t="s">
        <v>213</v>
      </c>
      <c r="C186" s="123" t="s">
        <v>373</v>
      </c>
      <c r="D186" s="123">
        <v>3</v>
      </c>
      <c r="E186" s="121"/>
      <c r="F186" s="121"/>
      <c r="G186" s="121"/>
    </row>
    <row r="187" spans="1:7" ht="28.8" x14ac:dyDescent="0.25">
      <c r="A187" s="122">
        <v>176</v>
      </c>
      <c r="B187" s="125" t="s">
        <v>214</v>
      </c>
      <c r="C187" s="123" t="s">
        <v>373</v>
      </c>
      <c r="D187" s="123">
        <v>2</v>
      </c>
      <c r="E187" s="121"/>
      <c r="F187" s="121"/>
      <c r="G187" s="121"/>
    </row>
    <row r="188" spans="1:7" ht="28.8" x14ac:dyDescent="0.25">
      <c r="A188" s="122">
        <v>177</v>
      </c>
      <c r="B188" s="125" t="s">
        <v>215</v>
      </c>
      <c r="C188" s="123" t="s">
        <v>373</v>
      </c>
      <c r="D188" s="123">
        <v>2</v>
      </c>
      <c r="E188" s="121"/>
      <c r="F188" s="121"/>
      <c r="G188" s="121"/>
    </row>
    <row r="189" spans="1:7" ht="28.8" x14ac:dyDescent="0.25">
      <c r="A189" s="122">
        <v>178</v>
      </c>
      <c r="B189" s="125" t="s">
        <v>216</v>
      </c>
      <c r="C189" s="123" t="s">
        <v>373</v>
      </c>
      <c r="D189" s="123">
        <v>2</v>
      </c>
      <c r="E189" s="121"/>
      <c r="F189" s="121"/>
      <c r="G189" s="121"/>
    </row>
    <row r="190" spans="1:7" ht="43.2" x14ac:dyDescent="0.25">
      <c r="A190" s="122">
        <v>179</v>
      </c>
      <c r="B190" s="125" t="s">
        <v>217</v>
      </c>
      <c r="C190" s="123" t="s">
        <v>373</v>
      </c>
      <c r="D190" s="123">
        <v>3</v>
      </c>
      <c r="E190" s="121"/>
      <c r="F190" s="121"/>
      <c r="G190" s="121"/>
    </row>
    <row r="191" spans="1:7" ht="43.2" x14ac:dyDescent="0.25">
      <c r="A191" s="122">
        <v>180</v>
      </c>
      <c r="B191" s="125" t="s">
        <v>218</v>
      </c>
      <c r="C191" s="123" t="s">
        <v>373</v>
      </c>
      <c r="D191" s="123">
        <v>5</v>
      </c>
      <c r="E191" s="121"/>
      <c r="F191" s="121"/>
      <c r="G191" s="121"/>
    </row>
    <row r="192" spans="1:7" ht="43.2" x14ac:dyDescent="0.25">
      <c r="A192" s="122">
        <v>181</v>
      </c>
      <c r="B192" s="125" t="s">
        <v>219</v>
      </c>
      <c r="C192" s="123" t="s">
        <v>373</v>
      </c>
      <c r="D192" s="123">
        <v>2</v>
      </c>
      <c r="E192" s="121"/>
      <c r="F192" s="121"/>
      <c r="G192" s="121"/>
    </row>
    <row r="193" spans="1:7" ht="43.2" x14ac:dyDescent="0.25">
      <c r="A193" s="122">
        <v>182</v>
      </c>
      <c r="B193" s="125" t="s">
        <v>220</v>
      </c>
      <c r="C193" s="123" t="s">
        <v>373</v>
      </c>
      <c r="D193" s="123">
        <v>10</v>
      </c>
      <c r="E193" s="121"/>
      <c r="F193" s="121"/>
      <c r="G193" s="121"/>
    </row>
    <row r="194" spans="1:7" ht="28.8" x14ac:dyDescent="0.25">
      <c r="A194" s="122">
        <v>183</v>
      </c>
      <c r="B194" s="125" t="s">
        <v>221</v>
      </c>
      <c r="C194" s="123" t="s">
        <v>373</v>
      </c>
      <c r="D194" s="123">
        <v>6</v>
      </c>
      <c r="E194" s="121"/>
      <c r="F194" s="121"/>
      <c r="G194" s="121"/>
    </row>
    <row r="195" spans="1:7" ht="28.8" x14ac:dyDescent="0.25">
      <c r="A195" s="122">
        <v>184</v>
      </c>
      <c r="B195" s="125" t="s">
        <v>222</v>
      </c>
      <c r="C195" s="123" t="s">
        <v>373</v>
      </c>
      <c r="D195" s="123">
        <v>6</v>
      </c>
      <c r="E195" s="121"/>
      <c r="F195" s="121"/>
      <c r="G195" s="121"/>
    </row>
    <row r="196" spans="1:7" ht="28.8" x14ac:dyDescent="0.25">
      <c r="A196" s="122">
        <v>185</v>
      </c>
      <c r="B196" s="125" t="s">
        <v>223</v>
      </c>
      <c r="C196" s="123" t="s">
        <v>373</v>
      </c>
      <c r="D196" s="123">
        <v>6</v>
      </c>
      <c r="E196" s="121"/>
      <c r="F196" s="121"/>
      <c r="G196" s="121"/>
    </row>
    <row r="197" spans="1:7" ht="28.8" x14ac:dyDescent="0.25">
      <c r="A197" s="122">
        <v>186</v>
      </c>
      <c r="B197" s="125" t="s">
        <v>224</v>
      </c>
      <c r="C197" s="123" t="s">
        <v>373</v>
      </c>
      <c r="D197" s="123">
        <v>35</v>
      </c>
      <c r="E197" s="121"/>
      <c r="F197" s="121"/>
      <c r="G197" s="121"/>
    </row>
    <row r="198" spans="1:7" ht="28.8" x14ac:dyDescent="0.25">
      <c r="A198" s="122">
        <v>187</v>
      </c>
      <c r="B198" s="125" t="s">
        <v>225</v>
      </c>
      <c r="C198" s="123" t="s">
        <v>373</v>
      </c>
      <c r="D198" s="123">
        <v>20</v>
      </c>
      <c r="E198" s="121"/>
      <c r="F198" s="121"/>
      <c r="G198" s="121"/>
    </row>
    <row r="199" spans="1:7" ht="28.8" x14ac:dyDescent="0.25">
      <c r="A199" s="122">
        <v>188</v>
      </c>
      <c r="B199" s="125" t="s">
        <v>226</v>
      </c>
      <c r="C199" s="123" t="s">
        <v>373</v>
      </c>
      <c r="D199" s="123">
        <v>20</v>
      </c>
      <c r="E199" s="121"/>
      <c r="F199" s="121"/>
      <c r="G199" s="121"/>
    </row>
    <row r="200" spans="1:7" ht="43.2" x14ac:dyDescent="0.25">
      <c r="A200" s="122">
        <v>189</v>
      </c>
      <c r="B200" s="125" t="s">
        <v>227</v>
      </c>
      <c r="C200" s="123" t="s">
        <v>373</v>
      </c>
      <c r="D200" s="123">
        <v>35</v>
      </c>
      <c r="E200" s="121"/>
      <c r="F200" s="121"/>
      <c r="G200" s="121"/>
    </row>
    <row r="201" spans="1:7" ht="28.8" x14ac:dyDescent="0.25">
      <c r="A201" s="122">
        <v>190</v>
      </c>
      <c r="B201" s="125" t="s">
        <v>228</v>
      </c>
      <c r="C201" s="123" t="s">
        <v>373</v>
      </c>
      <c r="D201" s="123">
        <v>4</v>
      </c>
      <c r="E201" s="121"/>
      <c r="F201" s="121"/>
      <c r="G201" s="121"/>
    </row>
    <row r="202" spans="1:7" ht="28.8" x14ac:dyDescent="0.25">
      <c r="A202" s="122">
        <v>191</v>
      </c>
      <c r="B202" s="125" t="s">
        <v>229</v>
      </c>
      <c r="C202" s="123" t="s">
        <v>373</v>
      </c>
      <c r="D202" s="123">
        <v>5</v>
      </c>
      <c r="E202" s="121"/>
      <c r="F202" s="121"/>
      <c r="G202" s="121"/>
    </row>
    <row r="203" spans="1:7" ht="28.8" x14ac:dyDescent="0.25">
      <c r="A203" s="122">
        <v>192</v>
      </c>
      <c r="B203" s="125" t="s">
        <v>230</v>
      </c>
      <c r="C203" s="123" t="s">
        <v>373</v>
      </c>
      <c r="D203" s="123">
        <v>1</v>
      </c>
      <c r="E203" s="121"/>
      <c r="F203" s="121"/>
      <c r="G203" s="121"/>
    </row>
    <row r="204" spans="1:7" ht="57.6" x14ac:dyDescent="0.25">
      <c r="A204" s="122">
        <v>193</v>
      </c>
      <c r="B204" s="125" t="s">
        <v>231</v>
      </c>
      <c r="C204" s="123" t="s">
        <v>373</v>
      </c>
      <c r="D204" s="123">
        <v>5</v>
      </c>
      <c r="E204" s="121"/>
      <c r="F204" s="121"/>
      <c r="G204" s="121"/>
    </row>
    <row r="205" spans="1:7" ht="57.6" x14ac:dyDescent="0.25">
      <c r="A205" s="122">
        <v>194</v>
      </c>
      <c r="B205" s="125" t="s">
        <v>232</v>
      </c>
      <c r="C205" s="123" t="s">
        <v>373</v>
      </c>
      <c r="D205" s="123">
        <v>5</v>
      </c>
      <c r="E205" s="121"/>
      <c r="F205" s="121"/>
      <c r="G205" s="121"/>
    </row>
    <row r="206" spans="1:7" ht="57.6" x14ac:dyDescent="0.25">
      <c r="A206" s="122">
        <v>195</v>
      </c>
      <c r="B206" s="125" t="s">
        <v>233</v>
      </c>
      <c r="C206" s="123" t="s">
        <v>373</v>
      </c>
      <c r="D206" s="123">
        <v>5</v>
      </c>
      <c r="E206" s="121"/>
      <c r="F206" s="121"/>
      <c r="G206" s="121"/>
    </row>
    <row r="207" spans="1:7" ht="57.6" x14ac:dyDescent="0.25">
      <c r="A207" s="122">
        <v>196</v>
      </c>
      <c r="B207" s="125" t="s">
        <v>234</v>
      </c>
      <c r="C207" s="123" t="s">
        <v>373</v>
      </c>
      <c r="D207" s="123">
        <v>5</v>
      </c>
      <c r="E207" s="121"/>
      <c r="F207" s="121"/>
      <c r="G207" s="121"/>
    </row>
    <row r="208" spans="1:7" ht="28.8" x14ac:dyDescent="0.25">
      <c r="A208" s="122">
        <v>197</v>
      </c>
      <c r="B208" s="125" t="s">
        <v>235</v>
      </c>
      <c r="C208" s="123" t="s">
        <v>373</v>
      </c>
      <c r="D208" s="123">
        <v>8</v>
      </c>
      <c r="E208" s="121"/>
      <c r="F208" s="121"/>
      <c r="G208" s="121"/>
    </row>
    <row r="209" spans="1:7" ht="28.8" x14ac:dyDescent="0.25">
      <c r="A209" s="122">
        <v>198</v>
      </c>
      <c r="B209" s="125" t="s">
        <v>236</v>
      </c>
      <c r="C209" s="123" t="s">
        <v>373</v>
      </c>
      <c r="D209" s="123">
        <v>4</v>
      </c>
      <c r="E209" s="121"/>
      <c r="F209" s="121"/>
      <c r="G209" s="121"/>
    </row>
    <row r="210" spans="1:7" ht="28.8" x14ac:dyDescent="0.25">
      <c r="A210" s="122">
        <v>199</v>
      </c>
      <c r="B210" s="125" t="s">
        <v>237</v>
      </c>
      <c r="C210" s="123" t="s">
        <v>373</v>
      </c>
      <c r="D210" s="123">
        <v>3</v>
      </c>
      <c r="E210" s="121"/>
      <c r="F210" s="121"/>
      <c r="G210" s="121"/>
    </row>
    <row r="211" spans="1:7" ht="28.8" x14ac:dyDescent="0.25">
      <c r="A211" s="122">
        <v>200</v>
      </c>
      <c r="B211" s="125" t="s">
        <v>238</v>
      </c>
      <c r="C211" s="123" t="s">
        <v>373</v>
      </c>
      <c r="D211" s="123">
        <v>4</v>
      </c>
      <c r="E211" s="121"/>
      <c r="F211" s="121"/>
      <c r="G211" s="121"/>
    </row>
    <row r="212" spans="1:7" ht="28.8" x14ac:dyDescent="0.25">
      <c r="A212" s="122">
        <v>201</v>
      </c>
      <c r="B212" s="125" t="s">
        <v>239</v>
      </c>
      <c r="C212" s="123" t="s">
        <v>373</v>
      </c>
      <c r="D212" s="123">
        <v>4</v>
      </c>
      <c r="E212" s="121"/>
      <c r="F212" s="121"/>
      <c r="G212" s="121"/>
    </row>
    <row r="213" spans="1:7" ht="28.8" x14ac:dyDescent="0.25">
      <c r="A213" s="122">
        <v>202</v>
      </c>
      <c r="B213" s="125" t="s">
        <v>240</v>
      </c>
      <c r="C213" s="123" t="s">
        <v>373</v>
      </c>
      <c r="D213" s="123">
        <v>4</v>
      </c>
      <c r="E213" s="121"/>
      <c r="F213" s="121"/>
      <c r="G213" s="121"/>
    </row>
    <row r="214" spans="1:7" ht="28.8" x14ac:dyDescent="0.25">
      <c r="A214" s="122">
        <v>203</v>
      </c>
      <c r="B214" s="125" t="s">
        <v>241</v>
      </c>
      <c r="C214" s="123" t="s">
        <v>373</v>
      </c>
      <c r="D214" s="123">
        <v>8</v>
      </c>
      <c r="E214" s="121"/>
      <c r="F214" s="121"/>
      <c r="G214" s="121"/>
    </row>
    <row r="215" spans="1:7" ht="28.8" x14ac:dyDescent="0.25">
      <c r="A215" s="122">
        <v>204</v>
      </c>
      <c r="B215" s="125" t="s">
        <v>242</v>
      </c>
      <c r="C215" s="123" t="s">
        <v>373</v>
      </c>
      <c r="D215" s="123">
        <v>5</v>
      </c>
      <c r="E215" s="121"/>
      <c r="F215" s="121"/>
      <c r="G215" s="121"/>
    </row>
    <row r="216" spans="1:7" ht="28.8" x14ac:dyDescent="0.25">
      <c r="A216" s="122">
        <v>205</v>
      </c>
      <c r="B216" s="125" t="s">
        <v>243</v>
      </c>
      <c r="C216" s="123" t="s">
        <v>373</v>
      </c>
      <c r="D216" s="123">
        <v>2</v>
      </c>
      <c r="E216" s="121"/>
      <c r="F216" s="121"/>
      <c r="G216" s="121"/>
    </row>
    <row r="217" spans="1:7" ht="43.2" x14ac:dyDescent="0.25">
      <c r="A217" s="122">
        <v>206</v>
      </c>
      <c r="B217" s="125" t="s">
        <v>244</v>
      </c>
      <c r="C217" s="123" t="s">
        <v>373</v>
      </c>
      <c r="D217" s="123">
        <v>4</v>
      </c>
      <c r="E217" s="121"/>
      <c r="F217" s="121"/>
      <c r="G217" s="121"/>
    </row>
    <row r="218" spans="1:7" ht="28.8" x14ac:dyDescent="0.25">
      <c r="A218" s="122">
        <v>207</v>
      </c>
      <c r="B218" s="125" t="s">
        <v>245</v>
      </c>
      <c r="C218" s="123" t="s">
        <v>373</v>
      </c>
      <c r="D218" s="123">
        <v>3</v>
      </c>
      <c r="E218" s="121"/>
      <c r="F218" s="121"/>
      <c r="G218" s="121"/>
    </row>
    <row r="219" spans="1:7" ht="43.2" x14ac:dyDescent="0.25">
      <c r="A219" s="122">
        <v>208</v>
      </c>
      <c r="B219" s="125" t="s">
        <v>246</v>
      </c>
      <c r="C219" s="123" t="s">
        <v>373</v>
      </c>
      <c r="D219" s="123">
        <v>2</v>
      </c>
      <c r="E219" s="121"/>
      <c r="F219" s="121"/>
      <c r="G219" s="121"/>
    </row>
    <row r="220" spans="1:7" ht="43.2" x14ac:dyDescent="0.25">
      <c r="A220" s="122">
        <v>209</v>
      </c>
      <c r="B220" s="125" t="s">
        <v>247</v>
      </c>
      <c r="C220" s="123" t="s">
        <v>373</v>
      </c>
      <c r="D220" s="123">
        <v>20</v>
      </c>
      <c r="E220" s="121"/>
      <c r="F220" s="121"/>
      <c r="G220" s="121"/>
    </row>
    <row r="221" spans="1:7" ht="28.8" x14ac:dyDescent="0.25">
      <c r="A221" s="122">
        <v>210</v>
      </c>
      <c r="B221" s="125" t="s">
        <v>248</v>
      </c>
      <c r="C221" s="123" t="s">
        <v>373</v>
      </c>
      <c r="D221" s="123">
        <v>1</v>
      </c>
      <c r="E221" s="121"/>
      <c r="F221" s="121"/>
      <c r="G221" s="121"/>
    </row>
    <row r="222" spans="1:7" ht="28.8" x14ac:dyDescent="0.25">
      <c r="A222" s="122">
        <v>211</v>
      </c>
      <c r="B222" s="125" t="s">
        <v>249</v>
      </c>
      <c r="C222" s="123" t="s">
        <v>373</v>
      </c>
      <c r="D222" s="123">
        <v>20</v>
      </c>
      <c r="E222" s="121"/>
      <c r="F222" s="121"/>
      <c r="G222" s="121"/>
    </row>
    <row r="223" spans="1:7" ht="28.8" x14ac:dyDescent="0.25">
      <c r="A223" s="122">
        <v>212</v>
      </c>
      <c r="B223" s="125" t="s">
        <v>250</v>
      </c>
      <c r="C223" s="123" t="s">
        <v>373</v>
      </c>
      <c r="D223" s="123">
        <v>5</v>
      </c>
      <c r="E223" s="121"/>
      <c r="F223" s="121"/>
      <c r="G223" s="121"/>
    </row>
    <row r="224" spans="1:7" ht="28.8" x14ac:dyDescent="0.25">
      <c r="A224" s="122">
        <v>213</v>
      </c>
      <c r="B224" s="125" t="s">
        <v>251</v>
      </c>
      <c r="C224" s="123" t="s">
        <v>373</v>
      </c>
      <c r="D224" s="123">
        <v>5</v>
      </c>
      <c r="E224" s="121"/>
      <c r="F224" s="121"/>
      <c r="G224" s="121"/>
    </row>
    <row r="225" spans="1:7" ht="28.8" x14ac:dyDescent="0.25">
      <c r="A225" s="122">
        <v>214</v>
      </c>
      <c r="B225" s="125" t="s">
        <v>252</v>
      </c>
      <c r="C225" s="123" t="s">
        <v>373</v>
      </c>
      <c r="D225" s="123">
        <v>5</v>
      </c>
      <c r="E225" s="121"/>
      <c r="F225" s="121"/>
      <c r="G225" s="121"/>
    </row>
    <row r="226" spans="1:7" ht="28.8" x14ac:dyDescent="0.25">
      <c r="A226" s="122">
        <v>215</v>
      </c>
      <c r="B226" s="125" t="s">
        <v>253</v>
      </c>
      <c r="C226" s="123" t="s">
        <v>373</v>
      </c>
      <c r="D226" s="123">
        <v>5</v>
      </c>
      <c r="E226" s="121"/>
      <c r="F226" s="121"/>
      <c r="G226" s="121"/>
    </row>
    <row r="227" spans="1:7" ht="28.8" x14ac:dyDescent="0.25">
      <c r="A227" s="122">
        <v>216</v>
      </c>
      <c r="B227" s="125" t="s">
        <v>254</v>
      </c>
      <c r="C227" s="123" t="s">
        <v>373</v>
      </c>
      <c r="D227" s="123">
        <v>5</v>
      </c>
      <c r="E227" s="121"/>
      <c r="F227" s="121"/>
      <c r="G227" s="121"/>
    </row>
    <row r="228" spans="1:7" ht="28.8" x14ac:dyDescent="0.25">
      <c r="A228" s="122">
        <v>217</v>
      </c>
      <c r="B228" s="125" t="s">
        <v>255</v>
      </c>
      <c r="C228" s="123" t="s">
        <v>373</v>
      </c>
      <c r="D228" s="123">
        <v>10</v>
      </c>
      <c r="E228" s="121"/>
      <c r="F228" s="121"/>
      <c r="G228" s="121"/>
    </row>
    <row r="229" spans="1:7" ht="28.8" x14ac:dyDescent="0.25">
      <c r="A229" s="122">
        <v>218</v>
      </c>
      <c r="B229" s="125" t="s">
        <v>256</v>
      </c>
      <c r="C229" s="123" t="s">
        <v>373</v>
      </c>
      <c r="D229" s="123">
        <v>400</v>
      </c>
      <c r="E229" s="121"/>
      <c r="F229" s="121"/>
      <c r="G229" s="121"/>
    </row>
    <row r="230" spans="1:7" ht="28.8" x14ac:dyDescent="0.25">
      <c r="A230" s="122">
        <v>219</v>
      </c>
      <c r="B230" s="125" t="s">
        <v>257</v>
      </c>
      <c r="C230" s="123" t="s">
        <v>373</v>
      </c>
      <c r="D230" s="123">
        <v>130</v>
      </c>
      <c r="E230" s="121"/>
      <c r="F230" s="121"/>
      <c r="G230" s="121"/>
    </row>
    <row r="231" spans="1:7" ht="43.2" x14ac:dyDescent="0.25">
      <c r="A231" s="122">
        <v>220</v>
      </c>
      <c r="B231" s="125" t="s">
        <v>258</v>
      </c>
      <c r="C231" s="123" t="s">
        <v>373</v>
      </c>
      <c r="D231" s="123">
        <v>20</v>
      </c>
      <c r="E231" s="121"/>
      <c r="F231" s="121"/>
      <c r="G231" s="121"/>
    </row>
    <row r="232" spans="1:7" ht="43.2" x14ac:dyDescent="0.25">
      <c r="A232" s="122">
        <v>221</v>
      </c>
      <c r="B232" s="125" t="s">
        <v>259</v>
      </c>
      <c r="C232" s="123" t="s">
        <v>373</v>
      </c>
      <c r="D232" s="123">
        <v>20</v>
      </c>
      <c r="E232" s="121"/>
      <c r="F232" s="121"/>
      <c r="G232" s="121"/>
    </row>
    <row r="233" spans="1:7" ht="43.2" x14ac:dyDescent="0.25">
      <c r="A233" s="122">
        <v>222</v>
      </c>
      <c r="B233" s="125" t="s">
        <v>260</v>
      </c>
      <c r="C233" s="123" t="s">
        <v>373</v>
      </c>
      <c r="D233" s="123">
        <v>20</v>
      </c>
      <c r="E233" s="121"/>
      <c r="F233" s="121"/>
      <c r="G233" s="121"/>
    </row>
    <row r="234" spans="1:7" ht="43.2" x14ac:dyDescent="0.25">
      <c r="A234" s="122">
        <v>223</v>
      </c>
      <c r="B234" s="125" t="s">
        <v>261</v>
      </c>
      <c r="C234" s="123" t="s">
        <v>373</v>
      </c>
      <c r="D234" s="123">
        <v>20</v>
      </c>
      <c r="E234" s="121"/>
      <c r="F234" s="121"/>
      <c r="G234" s="121"/>
    </row>
    <row r="235" spans="1:7" ht="28.8" x14ac:dyDescent="0.25">
      <c r="A235" s="122">
        <v>224</v>
      </c>
      <c r="B235" s="125" t="s">
        <v>262</v>
      </c>
      <c r="C235" s="123" t="s">
        <v>373</v>
      </c>
      <c r="D235" s="123">
        <v>6</v>
      </c>
      <c r="E235" s="121"/>
      <c r="F235" s="121"/>
      <c r="G235" s="121"/>
    </row>
    <row r="236" spans="1:7" ht="43.2" x14ac:dyDescent="0.25">
      <c r="A236" s="122">
        <v>225</v>
      </c>
      <c r="B236" s="125" t="s">
        <v>263</v>
      </c>
      <c r="C236" s="123" t="s">
        <v>373</v>
      </c>
      <c r="D236" s="123">
        <v>1</v>
      </c>
      <c r="E236" s="121"/>
      <c r="F236" s="121"/>
      <c r="G236" s="121"/>
    </row>
    <row r="237" spans="1:7" ht="43.2" x14ac:dyDescent="0.25">
      <c r="A237" s="122">
        <v>226</v>
      </c>
      <c r="B237" s="125" t="s">
        <v>264</v>
      </c>
      <c r="C237" s="123" t="s">
        <v>373</v>
      </c>
      <c r="D237" s="123">
        <v>1</v>
      </c>
      <c r="E237" s="121"/>
      <c r="F237" s="121"/>
      <c r="G237" s="121"/>
    </row>
    <row r="238" spans="1:7" ht="57.6" x14ac:dyDescent="0.25">
      <c r="A238" s="122">
        <v>227</v>
      </c>
      <c r="B238" s="125" t="s">
        <v>265</v>
      </c>
      <c r="C238" s="123" t="s">
        <v>373</v>
      </c>
      <c r="D238" s="123">
        <v>4</v>
      </c>
      <c r="E238" s="121"/>
      <c r="F238" s="121"/>
      <c r="G238" s="121"/>
    </row>
    <row r="239" spans="1:7" ht="57.6" x14ac:dyDescent="0.25">
      <c r="A239" s="122">
        <v>228</v>
      </c>
      <c r="B239" s="125" t="s">
        <v>266</v>
      </c>
      <c r="C239" s="123" t="s">
        <v>373</v>
      </c>
      <c r="D239" s="123">
        <v>4</v>
      </c>
      <c r="E239" s="121"/>
      <c r="F239" s="121"/>
      <c r="G239" s="121"/>
    </row>
    <row r="240" spans="1:7" ht="57.6" x14ac:dyDescent="0.25">
      <c r="A240" s="122">
        <v>229</v>
      </c>
      <c r="B240" s="125" t="s">
        <v>267</v>
      </c>
      <c r="C240" s="123" t="s">
        <v>373</v>
      </c>
      <c r="D240" s="123">
        <v>4</v>
      </c>
      <c r="E240" s="121"/>
      <c r="F240" s="121"/>
      <c r="G240" s="121"/>
    </row>
    <row r="241" spans="1:7" ht="57.6" x14ac:dyDescent="0.25">
      <c r="A241" s="122">
        <v>230</v>
      </c>
      <c r="B241" s="125" t="s">
        <v>268</v>
      </c>
      <c r="C241" s="123" t="s">
        <v>373</v>
      </c>
      <c r="D241" s="123">
        <v>10</v>
      </c>
      <c r="E241" s="121"/>
      <c r="F241" s="121"/>
      <c r="G241" s="121"/>
    </row>
    <row r="242" spans="1:7" ht="57.6" x14ac:dyDescent="0.25">
      <c r="A242" s="122">
        <v>231</v>
      </c>
      <c r="B242" s="125" t="s">
        <v>269</v>
      </c>
      <c r="C242" s="123" t="s">
        <v>373</v>
      </c>
      <c r="D242" s="123">
        <v>5</v>
      </c>
      <c r="E242" s="121"/>
      <c r="F242" s="121"/>
      <c r="G242" s="121"/>
    </row>
    <row r="243" spans="1:7" ht="57.6" x14ac:dyDescent="0.25">
      <c r="A243" s="122">
        <v>232</v>
      </c>
      <c r="B243" s="125" t="s">
        <v>270</v>
      </c>
      <c r="C243" s="123" t="s">
        <v>373</v>
      </c>
      <c r="D243" s="123">
        <v>5</v>
      </c>
      <c r="E243" s="121"/>
      <c r="F243" s="121"/>
      <c r="G243" s="121"/>
    </row>
    <row r="244" spans="1:7" ht="57.6" x14ac:dyDescent="0.25">
      <c r="A244" s="122">
        <v>233</v>
      </c>
      <c r="B244" s="125" t="s">
        <v>271</v>
      </c>
      <c r="C244" s="123" t="s">
        <v>373</v>
      </c>
      <c r="D244" s="123">
        <v>14</v>
      </c>
      <c r="E244" s="121"/>
      <c r="F244" s="121"/>
      <c r="G244" s="121"/>
    </row>
    <row r="245" spans="1:7" ht="28.8" x14ac:dyDescent="0.25">
      <c r="A245" s="122">
        <v>234</v>
      </c>
      <c r="B245" s="125" t="s">
        <v>272</v>
      </c>
      <c r="C245" s="123" t="s">
        <v>373</v>
      </c>
      <c r="D245" s="123">
        <v>5</v>
      </c>
      <c r="E245" s="121"/>
      <c r="F245" s="121"/>
      <c r="G245" s="121"/>
    </row>
    <row r="246" spans="1:7" ht="28.8" x14ac:dyDescent="0.25">
      <c r="A246" s="122">
        <v>235</v>
      </c>
      <c r="B246" s="125" t="s">
        <v>273</v>
      </c>
      <c r="C246" s="123" t="s">
        <v>373</v>
      </c>
      <c r="D246" s="123">
        <v>200</v>
      </c>
      <c r="E246" s="121"/>
      <c r="F246" s="121"/>
      <c r="G246" s="121"/>
    </row>
    <row r="247" spans="1:7" ht="28.8" x14ac:dyDescent="0.25">
      <c r="A247" s="122">
        <v>236</v>
      </c>
      <c r="B247" s="125" t="s">
        <v>274</v>
      </c>
      <c r="C247" s="123" t="s">
        <v>373</v>
      </c>
      <c r="D247" s="123">
        <v>4</v>
      </c>
      <c r="E247" s="121"/>
      <c r="F247" s="121"/>
      <c r="G247" s="121"/>
    </row>
    <row r="248" spans="1:7" ht="28.8" x14ac:dyDescent="0.25">
      <c r="A248" s="122">
        <v>237</v>
      </c>
      <c r="B248" s="125" t="s">
        <v>275</v>
      </c>
      <c r="C248" s="123" t="s">
        <v>373</v>
      </c>
      <c r="D248" s="123">
        <v>5</v>
      </c>
      <c r="E248" s="121"/>
      <c r="F248" s="121"/>
      <c r="G248" s="121"/>
    </row>
    <row r="249" spans="1:7" ht="28.8" x14ac:dyDescent="0.25">
      <c r="A249" s="122">
        <v>238</v>
      </c>
      <c r="B249" s="125" t="s">
        <v>276</v>
      </c>
      <c r="C249" s="123" t="s">
        <v>373</v>
      </c>
      <c r="D249" s="123">
        <v>20</v>
      </c>
      <c r="E249" s="121"/>
      <c r="F249" s="121"/>
      <c r="G249" s="121"/>
    </row>
    <row r="250" spans="1:7" ht="28.8" x14ac:dyDescent="0.25">
      <c r="A250" s="122">
        <v>239</v>
      </c>
      <c r="B250" s="125" t="s">
        <v>277</v>
      </c>
      <c r="C250" s="123" t="s">
        <v>373</v>
      </c>
      <c r="D250" s="123">
        <v>20</v>
      </c>
      <c r="E250" s="121"/>
      <c r="F250" s="121"/>
      <c r="G250" s="121"/>
    </row>
    <row r="251" spans="1:7" ht="28.8" x14ac:dyDescent="0.25">
      <c r="A251" s="122">
        <v>240</v>
      </c>
      <c r="B251" s="125" t="s">
        <v>278</v>
      </c>
      <c r="C251" s="123" t="s">
        <v>373</v>
      </c>
      <c r="D251" s="123">
        <v>2</v>
      </c>
      <c r="E251" s="121"/>
      <c r="F251" s="121"/>
      <c r="G251" s="121"/>
    </row>
    <row r="252" spans="1:7" ht="28.8" x14ac:dyDescent="0.25">
      <c r="A252" s="122">
        <v>241</v>
      </c>
      <c r="B252" s="125" t="s">
        <v>279</v>
      </c>
      <c r="C252" s="123" t="s">
        <v>373</v>
      </c>
      <c r="D252" s="123">
        <v>2</v>
      </c>
      <c r="E252" s="121"/>
      <c r="F252" s="121"/>
      <c r="G252" s="121"/>
    </row>
    <row r="253" spans="1:7" ht="43.2" x14ac:dyDescent="0.25">
      <c r="A253" s="122">
        <v>242</v>
      </c>
      <c r="B253" s="125" t="s">
        <v>280</v>
      </c>
      <c r="C253" s="123" t="s">
        <v>373</v>
      </c>
      <c r="D253" s="123">
        <v>25</v>
      </c>
      <c r="F253" s="82"/>
    </row>
    <row r="254" spans="1:7" ht="57.6" x14ac:dyDescent="0.25">
      <c r="A254" s="122">
        <v>243</v>
      </c>
      <c r="B254" s="125" t="s">
        <v>281</v>
      </c>
      <c r="C254" s="123" t="s">
        <v>373</v>
      </c>
      <c r="D254" s="123">
        <v>4</v>
      </c>
      <c r="F254" s="82"/>
    </row>
    <row r="255" spans="1:7" ht="57.6" x14ac:dyDescent="0.25">
      <c r="A255" s="122">
        <v>244</v>
      </c>
      <c r="B255" s="125" t="s">
        <v>282</v>
      </c>
      <c r="C255" s="123" t="s">
        <v>373</v>
      </c>
      <c r="D255" s="123">
        <v>20</v>
      </c>
      <c r="F255" s="83"/>
    </row>
    <row r="256" spans="1:7" ht="57.6" x14ac:dyDescent="0.25">
      <c r="A256" s="122">
        <v>245</v>
      </c>
      <c r="B256" s="125" t="s">
        <v>283</v>
      </c>
      <c r="C256" s="123" t="s">
        <v>373</v>
      </c>
      <c r="D256" s="123">
        <v>2</v>
      </c>
      <c r="F256" s="82"/>
    </row>
    <row r="257" spans="1:4" ht="72" x14ac:dyDescent="0.25">
      <c r="A257" s="122">
        <v>246</v>
      </c>
      <c r="B257" s="125" t="s">
        <v>284</v>
      </c>
      <c r="C257" s="123" t="s">
        <v>373</v>
      </c>
      <c r="D257" s="123">
        <v>4</v>
      </c>
    </row>
    <row r="258" spans="1:4" ht="72" x14ac:dyDescent="0.25">
      <c r="A258" s="122">
        <v>247</v>
      </c>
      <c r="B258" s="125" t="s">
        <v>285</v>
      </c>
      <c r="C258" s="123" t="s">
        <v>373</v>
      </c>
      <c r="D258" s="123">
        <v>14</v>
      </c>
    </row>
    <row r="259" spans="1:4" ht="72" x14ac:dyDescent="0.25">
      <c r="A259" s="122">
        <v>248</v>
      </c>
      <c r="B259" s="125" t="s">
        <v>286</v>
      </c>
      <c r="C259" s="123" t="s">
        <v>373</v>
      </c>
      <c r="D259" s="123">
        <v>1</v>
      </c>
    </row>
    <row r="260" spans="1:4" ht="72" x14ac:dyDescent="0.25">
      <c r="A260" s="122">
        <v>249</v>
      </c>
      <c r="B260" s="125" t="s">
        <v>287</v>
      </c>
      <c r="C260" s="123" t="s">
        <v>373</v>
      </c>
      <c r="D260" s="123">
        <v>2</v>
      </c>
    </row>
    <row r="261" spans="1:4" ht="72" x14ac:dyDescent="0.25">
      <c r="A261" s="122">
        <v>250</v>
      </c>
      <c r="B261" s="125" t="s">
        <v>288</v>
      </c>
      <c r="C261" s="123" t="s">
        <v>373</v>
      </c>
      <c r="D261" s="123">
        <v>25</v>
      </c>
    </row>
    <row r="262" spans="1:4" ht="72" x14ac:dyDescent="0.25">
      <c r="A262" s="122">
        <v>251</v>
      </c>
      <c r="B262" s="125" t="s">
        <v>289</v>
      </c>
      <c r="C262" s="123" t="s">
        <v>373</v>
      </c>
      <c r="D262" s="123">
        <v>6</v>
      </c>
    </row>
    <row r="263" spans="1:4" ht="72" x14ac:dyDescent="0.25">
      <c r="A263" s="122">
        <v>252</v>
      </c>
      <c r="B263" s="125" t="s">
        <v>290</v>
      </c>
      <c r="C263" s="123" t="s">
        <v>373</v>
      </c>
      <c r="D263" s="123">
        <v>3</v>
      </c>
    </row>
    <row r="264" spans="1:4" ht="72" x14ac:dyDescent="0.25">
      <c r="A264" s="122">
        <v>253</v>
      </c>
      <c r="B264" s="125" t="s">
        <v>291</v>
      </c>
      <c r="C264" s="123" t="s">
        <v>373</v>
      </c>
      <c r="D264" s="123">
        <v>2</v>
      </c>
    </row>
    <row r="265" spans="1:4" ht="43.2" x14ac:dyDescent="0.25">
      <c r="A265" s="122">
        <v>254</v>
      </c>
      <c r="B265" s="125" t="s">
        <v>292</v>
      </c>
      <c r="C265" s="123" t="s">
        <v>373</v>
      </c>
      <c r="D265" s="123">
        <v>4</v>
      </c>
    </row>
    <row r="266" spans="1:4" ht="28.8" x14ac:dyDescent="0.25">
      <c r="A266" s="122">
        <v>255</v>
      </c>
      <c r="B266" s="125" t="s">
        <v>293</v>
      </c>
      <c r="C266" s="123" t="s">
        <v>373</v>
      </c>
      <c r="D266" s="123">
        <v>2</v>
      </c>
    </row>
    <row r="267" spans="1:4" ht="28.8" x14ac:dyDescent="0.25">
      <c r="A267" s="122">
        <v>256</v>
      </c>
      <c r="B267" s="125" t="s">
        <v>294</v>
      </c>
      <c r="C267" s="123" t="s">
        <v>373</v>
      </c>
      <c r="D267" s="123">
        <v>2</v>
      </c>
    </row>
    <row r="268" spans="1:4" ht="43.2" x14ac:dyDescent="0.25">
      <c r="A268" s="122">
        <v>257</v>
      </c>
      <c r="B268" s="125" t="s">
        <v>295</v>
      </c>
      <c r="C268" s="123" t="s">
        <v>373</v>
      </c>
      <c r="D268" s="123">
        <v>150</v>
      </c>
    </row>
    <row r="269" spans="1:4" ht="43.2" x14ac:dyDescent="0.25">
      <c r="A269" s="122">
        <v>258</v>
      </c>
      <c r="B269" s="125" t="s">
        <v>296</v>
      </c>
      <c r="C269" s="123" t="s">
        <v>373</v>
      </c>
      <c r="D269" s="123">
        <v>150</v>
      </c>
    </row>
    <row r="270" spans="1:4" ht="43.2" x14ac:dyDescent="0.25">
      <c r="A270" s="122">
        <v>259</v>
      </c>
      <c r="B270" s="125" t="s">
        <v>297</v>
      </c>
      <c r="C270" s="123" t="s">
        <v>373</v>
      </c>
      <c r="D270" s="123">
        <v>150</v>
      </c>
    </row>
    <row r="271" spans="1:4" ht="57.6" x14ac:dyDescent="0.25">
      <c r="A271" s="122">
        <v>260</v>
      </c>
      <c r="B271" s="125" t="s">
        <v>298</v>
      </c>
      <c r="C271" s="123" t="s">
        <v>373</v>
      </c>
      <c r="D271" s="123">
        <v>4</v>
      </c>
    </row>
    <row r="272" spans="1:4" ht="86.4" x14ac:dyDescent="0.25">
      <c r="A272" s="122">
        <v>261</v>
      </c>
      <c r="B272" s="125" t="s">
        <v>299</v>
      </c>
      <c r="C272" s="123" t="s">
        <v>373</v>
      </c>
      <c r="D272" s="123">
        <v>20</v>
      </c>
    </row>
    <row r="273" spans="1:4" ht="86.4" x14ac:dyDescent="0.25">
      <c r="A273" s="122">
        <v>262</v>
      </c>
      <c r="B273" s="125" t="s">
        <v>300</v>
      </c>
      <c r="C273" s="123" t="s">
        <v>373</v>
      </c>
      <c r="D273" s="123">
        <v>4</v>
      </c>
    </row>
    <row r="274" spans="1:4" ht="86.4" x14ac:dyDescent="0.25">
      <c r="A274" s="122">
        <v>263</v>
      </c>
      <c r="B274" s="125" t="s">
        <v>301</v>
      </c>
      <c r="C274" s="123" t="s">
        <v>373</v>
      </c>
      <c r="D274" s="123">
        <v>3</v>
      </c>
    </row>
    <row r="275" spans="1:4" ht="86.4" x14ac:dyDescent="0.25">
      <c r="A275" s="122">
        <v>264</v>
      </c>
      <c r="B275" s="125" t="s">
        <v>302</v>
      </c>
      <c r="C275" s="123" t="s">
        <v>373</v>
      </c>
      <c r="D275" s="123">
        <v>2</v>
      </c>
    </row>
    <row r="276" spans="1:4" ht="57.6" x14ac:dyDescent="0.25">
      <c r="A276" s="122">
        <v>265</v>
      </c>
      <c r="B276" s="125" t="s">
        <v>303</v>
      </c>
      <c r="C276" s="123" t="s">
        <v>373</v>
      </c>
      <c r="D276" s="123">
        <v>3</v>
      </c>
    </row>
    <row r="277" spans="1:4" ht="57.6" x14ac:dyDescent="0.25">
      <c r="A277" s="122">
        <v>266</v>
      </c>
      <c r="B277" s="125" t="s">
        <v>304</v>
      </c>
      <c r="C277" s="123" t="s">
        <v>373</v>
      </c>
      <c r="D277" s="123">
        <v>4</v>
      </c>
    </row>
    <row r="278" spans="1:4" ht="43.2" x14ac:dyDescent="0.25">
      <c r="A278" s="122">
        <v>267</v>
      </c>
      <c r="B278" s="125" t="s">
        <v>305</v>
      </c>
      <c r="C278" s="123" t="s">
        <v>373</v>
      </c>
      <c r="D278" s="123">
        <v>20</v>
      </c>
    </row>
    <row r="279" spans="1:4" ht="43.2" x14ac:dyDescent="0.25">
      <c r="A279" s="122">
        <v>268</v>
      </c>
      <c r="B279" s="125" t="s">
        <v>306</v>
      </c>
      <c r="C279" s="123" t="s">
        <v>373</v>
      </c>
      <c r="D279" s="123">
        <v>5</v>
      </c>
    </row>
    <row r="280" spans="1:4" ht="43.2" x14ac:dyDescent="0.25">
      <c r="A280" s="122">
        <v>269</v>
      </c>
      <c r="B280" s="125" t="s">
        <v>307</v>
      </c>
      <c r="C280" s="123" t="s">
        <v>373</v>
      </c>
      <c r="D280" s="123">
        <v>5</v>
      </c>
    </row>
    <row r="281" spans="1:4" ht="43.2" x14ac:dyDescent="0.25">
      <c r="A281" s="122">
        <v>270</v>
      </c>
      <c r="B281" s="125" t="s">
        <v>308</v>
      </c>
      <c r="C281" s="123" t="s">
        <v>373</v>
      </c>
      <c r="D281" s="123">
        <v>5</v>
      </c>
    </row>
    <row r="282" spans="1:4" ht="43.2" x14ac:dyDescent="0.25">
      <c r="A282" s="122">
        <v>271</v>
      </c>
      <c r="B282" s="125" t="s">
        <v>309</v>
      </c>
      <c r="C282" s="123" t="s">
        <v>373</v>
      </c>
      <c r="D282" s="123">
        <v>10</v>
      </c>
    </row>
    <row r="283" spans="1:4" ht="72" x14ac:dyDescent="0.25">
      <c r="A283" s="122">
        <v>272</v>
      </c>
      <c r="B283" s="125" t="s">
        <v>310</v>
      </c>
      <c r="C283" s="123" t="s">
        <v>373</v>
      </c>
      <c r="D283" s="123">
        <v>4</v>
      </c>
    </row>
    <row r="284" spans="1:4" ht="72" x14ac:dyDescent="0.25">
      <c r="A284" s="122">
        <v>273</v>
      </c>
      <c r="B284" s="125" t="s">
        <v>311</v>
      </c>
      <c r="C284" s="123" t="s">
        <v>373</v>
      </c>
      <c r="D284" s="123">
        <v>4</v>
      </c>
    </row>
    <row r="285" spans="1:4" ht="72" x14ac:dyDescent="0.25">
      <c r="A285" s="122">
        <v>274</v>
      </c>
      <c r="B285" s="125" t="s">
        <v>312</v>
      </c>
      <c r="C285" s="123" t="s">
        <v>373</v>
      </c>
      <c r="D285" s="123">
        <v>4</v>
      </c>
    </row>
    <row r="286" spans="1:4" ht="72" x14ac:dyDescent="0.25">
      <c r="A286" s="122">
        <v>275</v>
      </c>
      <c r="B286" s="125" t="s">
        <v>313</v>
      </c>
      <c r="C286" s="123" t="s">
        <v>373</v>
      </c>
      <c r="D286" s="123">
        <v>8</v>
      </c>
    </row>
    <row r="287" spans="1:4" ht="72" x14ac:dyDescent="0.25">
      <c r="A287" s="122">
        <v>276</v>
      </c>
      <c r="B287" s="125" t="s">
        <v>314</v>
      </c>
      <c r="C287" s="123" t="s">
        <v>373</v>
      </c>
      <c r="D287" s="123">
        <v>5</v>
      </c>
    </row>
    <row r="288" spans="1:4" ht="43.2" x14ac:dyDescent="0.25">
      <c r="A288" s="122">
        <v>277</v>
      </c>
      <c r="B288" s="125" t="s">
        <v>315</v>
      </c>
      <c r="C288" s="123" t="s">
        <v>373</v>
      </c>
      <c r="D288" s="123">
        <v>20</v>
      </c>
    </row>
    <row r="289" spans="1:4" ht="28.8" x14ac:dyDescent="0.25">
      <c r="A289" s="122">
        <v>278</v>
      </c>
      <c r="B289" s="125" t="s">
        <v>316</v>
      </c>
      <c r="C289" s="123" t="s">
        <v>373</v>
      </c>
      <c r="D289" s="123">
        <v>3</v>
      </c>
    </row>
    <row r="290" spans="1:4" ht="72" x14ac:dyDescent="0.25">
      <c r="A290" s="122">
        <v>279</v>
      </c>
      <c r="B290" s="125" t="s">
        <v>317</v>
      </c>
      <c r="C290" s="123" t="s">
        <v>373</v>
      </c>
      <c r="D290" s="123">
        <v>35</v>
      </c>
    </row>
    <row r="291" spans="1:4" ht="72" x14ac:dyDescent="0.25">
      <c r="A291" s="122">
        <v>280</v>
      </c>
      <c r="B291" s="125" t="s">
        <v>318</v>
      </c>
      <c r="C291" s="123" t="s">
        <v>373</v>
      </c>
      <c r="D291" s="123">
        <v>1</v>
      </c>
    </row>
    <row r="292" spans="1:4" ht="72" x14ac:dyDescent="0.25">
      <c r="A292" s="122">
        <v>281</v>
      </c>
      <c r="B292" s="125" t="s">
        <v>319</v>
      </c>
      <c r="C292" s="123" t="s">
        <v>373</v>
      </c>
      <c r="D292" s="123">
        <v>14</v>
      </c>
    </row>
    <row r="293" spans="1:4" ht="72" x14ac:dyDescent="0.25">
      <c r="A293" s="122">
        <v>282</v>
      </c>
      <c r="B293" s="125" t="s">
        <v>320</v>
      </c>
      <c r="C293" s="123" t="s">
        <v>373</v>
      </c>
      <c r="D293" s="123">
        <v>6</v>
      </c>
    </row>
    <row r="294" spans="1:4" ht="72" x14ac:dyDescent="0.25">
      <c r="A294" s="122">
        <v>283</v>
      </c>
      <c r="B294" s="125" t="s">
        <v>321</v>
      </c>
      <c r="C294" s="123" t="s">
        <v>373</v>
      </c>
      <c r="D294" s="123">
        <v>4</v>
      </c>
    </row>
    <row r="295" spans="1:4" ht="72" x14ac:dyDescent="0.25">
      <c r="A295" s="122">
        <v>284</v>
      </c>
      <c r="B295" s="125" t="s">
        <v>322</v>
      </c>
      <c r="C295" s="123" t="s">
        <v>373</v>
      </c>
      <c r="D295" s="123">
        <v>6</v>
      </c>
    </row>
    <row r="296" spans="1:4" ht="28.8" x14ac:dyDescent="0.25">
      <c r="A296" s="122">
        <v>285</v>
      </c>
      <c r="B296" s="125" t="s">
        <v>323</v>
      </c>
      <c r="C296" s="123" t="s">
        <v>373</v>
      </c>
      <c r="D296" s="123">
        <v>14</v>
      </c>
    </row>
    <row r="297" spans="1:4" ht="28.8" x14ac:dyDescent="0.25">
      <c r="A297" s="122">
        <v>286</v>
      </c>
      <c r="B297" s="125" t="s">
        <v>324</v>
      </c>
      <c r="C297" s="123" t="s">
        <v>373</v>
      </c>
      <c r="D297" s="123">
        <v>3</v>
      </c>
    </row>
    <row r="298" spans="1:4" ht="28.8" x14ac:dyDescent="0.25">
      <c r="A298" s="122">
        <v>287</v>
      </c>
      <c r="B298" s="125" t="s">
        <v>325</v>
      </c>
      <c r="C298" s="123" t="s">
        <v>373</v>
      </c>
      <c r="D298" s="123">
        <v>14</v>
      </c>
    </row>
    <row r="299" spans="1:4" ht="28.8" x14ac:dyDescent="0.25">
      <c r="A299" s="122">
        <v>288</v>
      </c>
      <c r="B299" s="125" t="s">
        <v>326</v>
      </c>
      <c r="C299" s="123" t="s">
        <v>373</v>
      </c>
      <c r="D299" s="123">
        <v>4</v>
      </c>
    </row>
    <row r="300" spans="1:4" ht="28.8" x14ac:dyDescent="0.25">
      <c r="A300" s="122">
        <v>289</v>
      </c>
      <c r="B300" s="125" t="s">
        <v>327</v>
      </c>
      <c r="C300" s="123" t="s">
        <v>373</v>
      </c>
      <c r="D300" s="123">
        <v>2</v>
      </c>
    </row>
    <row r="301" spans="1:4" ht="28.8" x14ac:dyDescent="0.25">
      <c r="A301" s="122">
        <v>290</v>
      </c>
      <c r="B301" s="125" t="s">
        <v>328</v>
      </c>
      <c r="C301" s="123" t="s">
        <v>373</v>
      </c>
      <c r="D301" s="123">
        <v>2</v>
      </c>
    </row>
    <row r="302" spans="1:4" ht="28.8" x14ac:dyDescent="0.25">
      <c r="A302" s="122">
        <v>291</v>
      </c>
      <c r="B302" s="125" t="s">
        <v>329</v>
      </c>
      <c r="C302" s="123" t="s">
        <v>373</v>
      </c>
      <c r="D302" s="123">
        <v>1</v>
      </c>
    </row>
    <row r="303" spans="1:4" ht="43.2" x14ac:dyDescent="0.25">
      <c r="A303" s="122">
        <v>292</v>
      </c>
      <c r="B303" s="125" t="s">
        <v>330</v>
      </c>
      <c r="C303" s="123" t="s">
        <v>373</v>
      </c>
      <c r="D303" s="123">
        <v>4</v>
      </c>
    </row>
    <row r="304" spans="1:4" ht="43.2" x14ac:dyDescent="0.25">
      <c r="A304" s="122">
        <v>293</v>
      </c>
      <c r="B304" s="125" t="s">
        <v>331</v>
      </c>
      <c r="C304" s="123" t="s">
        <v>373</v>
      </c>
      <c r="D304" s="123">
        <v>4</v>
      </c>
    </row>
    <row r="305" spans="1:4" ht="43.2" x14ac:dyDescent="0.25">
      <c r="A305" s="122">
        <v>294</v>
      </c>
      <c r="B305" s="125" t="s">
        <v>332</v>
      </c>
      <c r="C305" s="123" t="s">
        <v>373</v>
      </c>
      <c r="D305" s="123">
        <v>5</v>
      </c>
    </row>
    <row r="306" spans="1:4" ht="43.2" x14ac:dyDescent="0.25">
      <c r="A306" s="122">
        <v>295</v>
      </c>
      <c r="B306" s="125" t="s">
        <v>333</v>
      </c>
      <c r="C306" s="123" t="s">
        <v>373</v>
      </c>
      <c r="D306" s="123">
        <v>6</v>
      </c>
    </row>
    <row r="307" spans="1:4" ht="43.2" x14ac:dyDescent="0.25">
      <c r="A307" s="122">
        <v>296</v>
      </c>
      <c r="B307" s="125" t="s">
        <v>334</v>
      </c>
      <c r="C307" s="123" t="s">
        <v>373</v>
      </c>
      <c r="D307" s="123">
        <v>8</v>
      </c>
    </row>
    <row r="308" spans="1:4" ht="43.2" x14ac:dyDescent="0.25">
      <c r="A308" s="122">
        <v>297</v>
      </c>
      <c r="B308" s="125" t="s">
        <v>335</v>
      </c>
      <c r="C308" s="123" t="s">
        <v>373</v>
      </c>
      <c r="D308" s="123">
        <v>4</v>
      </c>
    </row>
    <row r="309" spans="1:4" ht="28.8" x14ac:dyDescent="0.25">
      <c r="A309" s="122">
        <v>298</v>
      </c>
      <c r="B309" s="125" t="s">
        <v>336</v>
      </c>
      <c r="C309" s="123" t="s">
        <v>373</v>
      </c>
      <c r="D309" s="123">
        <v>8</v>
      </c>
    </row>
    <row r="310" spans="1:4" ht="28.8" x14ac:dyDescent="0.25">
      <c r="A310" s="122">
        <v>299</v>
      </c>
      <c r="B310" s="125" t="s">
        <v>337</v>
      </c>
      <c r="C310" s="123" t="s">
        <v>373</v>
      </c>
      <c r="D310" s="123">
        <v>8</v>
      </c>
    </row>
    <row r="311" spans="1:4" ht="28.8" x14ac:dyDescent="0.25">
      <c r="A311" s="122">
        <v>300</v>
      </c>
      <c r="B311" s="125" t="s">
        <v>338</v>
      </c>
      <c r="C311" s="123" t="s">
        <v>373</v>
      </c>
      <c r="D311" s="123">
        <v>6</v>
      </c>
    </row>
    <row r="312" spans="1:4" ht="43.2" x14ac:dyDescent="0.25">
      <c r="A312" s="122">
        <v>301</v>
      </c>
      <c r="B312" s="125" t="s">
        <v>339</v>
      </c>
      <c r="C312" s="123" t="s">
        <v>373</v>
      </c>
      <c r="D312" s="123">
        <v>100</v>
      </c>
    </row>
    <row r="313" spans="1:4" ht="43.2" x14ac:dyDescent="0.25">
      <c r="A313" s="122">
        <v>302</v>
      </c>
      <c r="B313" s="125" t="s">
        <v>340</v>
      </c>
      <c r="C313" s="123" t="s">
        <v>373</v>
      </c>
      <c r="D313" s="123">
        <v>100</v>
      </c>
    </row>
    <row r="314" spans="1:4" ht="43.2" x14ac:dyDescent="0.25">
      <c r="A314" s="122">
        <v>303</v>
      </c>
      <c r="B314" s="125" t="s">
        <v>341</v>
      </c>
      <c r="C314" s="123" t="s">
        <v>373</v>
      </c>
      <c r="D314" s="123">
        <v>35</v>
      </c>
    </row>
    <row r="315" spans="1:4" ht="28.8" x14ac:dyDescent="0.25">
      <c r="A315" s="122">
        <v>304</v>
      </c>
      <c r="B315" s="125" t="s">
        <v>342</v>
      </c>
      <c r="C315" s="123" t="s">
        <v>373</v>
      </c>
      <c r="D315" s="123">
        <v>2</v>
      </c>
    </row>
    <row r="316" spans="1:4" ht="28.8" x14ac:dyDescent="0.25">
      <c r="A316" s="122">
        <v>305</v>
      </c>
      <c r="B316" s="125" t="s">
        <v>343</v>
      </c>
      <c r="C316" s="123" t="s">
        <v>373</v>
      </c>
      <c r="D316" s="123">
        <v>16</v>
      </c>
    </row>
    <row r="317" spans="1:4" ht="28.8" x14ac:dyDescent="0.25">
      <c r="A317" s="122">
        <v>306</v>
      </c>
      <c r="B317" s="125" t="s">
        <v>344</v>
      </c>
      <c r="C317" s="123" t="s">
        <v>373</v>
      </c>
      <c r="D317" s="123">
        <v>16</v>
      </c>
    </row>
    <row r="318" spans="1:4" ht="14.4" x14ac:dyDescent="0.25">
      <c r="A318" s="122">
        <v>307</v>
      </c>
      <c r="B318" s="125" t="s">
        <v>345</v>
      </c>
      <c r="C318" s="123" t="s">
        <v>373</v>
      </c>
      <c r="D318" s="123">
        <v>20</v>
      </c>
    </row>
    <row r="319" spans="1:4" ht="14.4" x14ac:dyDescent="0.25">
      <c r="A319" s="122">
        <v>308</v>
      </c>
      <c r="B319" s="125" t="s">
        <v>346</v>
      </c>
      <c r="C319" s="123" t="s">
        <v>373</v>
      </c>
      <c r="D319" s="123">
        <v>20</v>
      </c>
    </row>
    <row r="320" spans="1:4" ht="28.8" x14ac:dyDescent="0.25">
      <c r="A320" s="122">
        <v>309</v>
      </c>
      <c r="B320" s="125" t="s">
        <v>347</v>
      </c>
      <c r="C320" s="123" t="s">
        <v>373</v>
      </c>
      <c r="D320" s="123">
        <v>4</v>
      </c>
    </row>
    <row r="321" spans="1:4" ht="28.8" x14ac:dyDescent="0.25">
      <c r="A321" s="122">
        <v>310</v>
      </c>
      <c r="B321" s="125" t="s">
        <v>348</v>
      </c>
      <c r="C321" s="123" t="s">
        <v>373</v>
      </c>
      <c r="D321" s="123">
        <v>35</v>
      </c>
    </row>
    <row r="322" spans="1:4" ht="14.4" x14ac:dyDescent="0.25">
      <c r="A322" s="122">
        <v>311</v>
      </c>
      <c r="B322" s="125" t="s">
        <v>349</v>
      </c>
      <c r="C322" s="123" t="s">
        <v>373</v>
      </c>
      <c r="D322" s="123">
        <v>14</v>
      </c>
    </row>
    <row r="323" spans="1:4" ht="28.8" x14ac:dyDescent="0.25">
      <c r="A323" s="122">
        <v>312</v>
      </c>
      <c r="B323" s="125" t="s">
        <v>350</v>
      </c>
      <c r="C323" s="123" t="s">
        <v>373</v>
      </c>
      <c r="D323" s="123">
        <v>6</v>
      </c>
    </row>
    <row r="324" spans="1:4" ht="28.8" x14ac:dyDescent="0.25">
      <c r="A324" s="122">
        <v>313</v>
      </c>
      <c r="B324" s="125" t="s">
        <v>351</v>
      </c>
      <c r="C324" s="123" t="s">
        <v>373</v>
      </c>
      <c r="D324" s="123">
        <v>6</v>
      </c>
    </row>
    <row r="325" spans="1:4" ht="28.8" x14ac:dyDescent="0.25">
      <c r="A325" s="122">
        <v>314</v>
      </c>
      <c r="B325" s="125" t="s">
        <v>352</v>
      </c>
      <c r="C325" s="123" t="s">
        <v>373</v>
      </c>
      <c r="D325" s="123">
        <v>6</v>
      </c>
    </row>
    <row r="326" spans="1:4" ht="28.8" x14ac:dyDescent="0.25">
      <c r="A326" s="122">
        <v>315</v>
      </c>
      <c r="B326" s="125" t="s">
        <v>353</v>
      </c>
      <c r="C326" s="123" t="s">
        <v>373</v>
      </c>
      <c r="D326" s="123">
        <v>6</v>
      </c>
    </row>
    <row r="327" spans="1:4" ht="28.8" x14ac:dyDescent="0.25">
      <c r="A327" s="122">
        <v>316</v>
      </c>
      <c r="B327" s="125" t="s">
        <v>354</v>
      </c>
      <c r="C327" s="123" t="s">
        <v>373</v>
      </c>
      <c r="D327" s="123">
        <v>6</v>
      </c>
    </row>
    <row r="328" spans="1:4" ht="14.4" x14ac:dyDescent="0.25">
      <c r="A328" s="122">
        <v>317</v>
      </c>
      <c r="B328" s="125" t="s">
        <v>355</v>
      </c>
      <c r="C328" s="123" t="s">
        <v>373</v>
      </c>
      <c r="D328" s="123">
        <v>8</v>
      </c>
    </row>
    <row r="329" spans="1:4" ht="43.2" x14ac:dyDescent="0.25">
      <c r="A329" s="122">
        <v>318</v>
      </c>
      <c r="B329" s="125" t="s">
        <v>356</v>
      </c>
      <c r="C329" s="123" t="s">
        <v>373</v>
      </c>
      <c r="D329" s="123">
        <v>150</v>
      </c>
    </row>
    <row r="330" spans="1:4" ht="43.2" x14ac:dyDescent="0.25">
      <c r="A330" s="122">
        <v>319</v>
      </c>
      <c r="B330" s="125" t="s">
        <v>357</v>
      </c>
      <c r="C330" s="123" t="s">
        <v>373</v>
      </c>
      <c r="D330" s="123">
        <v>150</v>
      </c>
    </row>
    <row r="331" spans="1:4" ht="57.6" x14ac:dyDescent="0.25">
      <c r="A331" s="122">
        <v>320</v>
      </c>
      <c r="B331" s="125" t="s">
        <v>358</v>
      </c>
      <c r="C331" s="123" t="s">
        <v>373</v>
      </c>
      <c r="D331" s="123">
        <v>3</v>
      </c>
    </row>
    <row r="332" spans="1:4" ht="28.8" x14ac:dyDescent="0.25">
      <c r="A332" s="122">
        <v>321</v>
      </c>
      <c r="B332" s="125" t="s">
        <v>359</v>
      </c>
      <c r="C332" s="123" t="s">
        <v>373</v>
      </c>
      <c r="D332" s="123">
        <v>4</v>
      </c>
    </row>
    <row r="333" spans="1:4" ht="28.8" x14ac:dyDescent="0.25">
      <c r="A333" s="122">
        <v>322</v>
      </c>
      <c r="B333" s="125" t="s">
        <v>360</v>
      </c>
      <c r="C333" s="123" t="s">
        <v>373</v>
      </c>
      <c r="D333" s="123">
        <v>8</v>
      </c>
    </row>
    <row r="334" spans="1:4" ht="28.8" x14ac:dyDescent="0.25">
      <c r="A334" s="122">
        <v>323</v>
      </c>
      <c r="B334" s="125" t="s">
        <v>361</v>
      </c>
      <c r="C334" s="123" t="s">
        <v>373</v>
      </c>
      <c r="D334" s="123">
        <v>150</v>
      </c>
    </row>
    <row r="335" spans="1:4" ht="28.8" x14ac:dyDescent="0.25">
      <c r="A335" s="122">
        <v>324</v>
      </c>
      <c r="B335" s="125" t="s">
        <v>362</v>
      </c>
      <c r="C335" s="123" t="s">
        <v>373</v>
      </c>
      <c r="D335" s="123">
        <v>150</v>
      </c>
    </row>
    <row r="336" spans="1:4" ht="14.4" x14ac:dyDescent="0.25">
      <c r="A336" s="122">
        <v>325</v>
      </c>
      <c r="B336" s="125" t="s">
        <v>363</v>
      </c>
      <c r="C336" s="123" t="s">
        <v>373</v>
      </c>
      <c r="D336" s="123">
        <v>3</v>
      </c>
    </row>
    <row r="337" spans="1:6" ht="28.8" x14ac:dyDescent="0.25">
      <c r="A337" s="122">
        <v>326</v>
      </c>
      <c r="B337" s="125" t="s">
        <v>364</v>
      </c>
      <c r="C337" s="123" t="s">
        <v>373</v>
      </c>
      <c r="D337" s="123">
        <v>3</v>
      </c>
    </row>
    <row r="338" spans="1:6" ht="28.8" x14ac:dyDescent="0.25">
      <c r="A338" s="122">
        <v>327</v>
      </c>
      <c r="B338" s="125" t="s">
        <v>365</v>
      </c>
      <c r="C338" s="123" t="s">
        <v>373</v>
      </c>
      <c r="D338" s="123">
        <v>2</v>
      </c>
    </row>
    <row r="339" spans="1:6" ht="28.8" x14ac:dyDescent="0.25">
      <c r="A339" s="122">
        <v>328</v>
      </c>
      <c r="B339" s="125" t="s">
        <v>366</v>
      </c>
      <c r="C339" s="123" t="s">
        <v>373</v>
      </c>
      <c r="D339" s="123">
        <v>1</v>
      </c>
    </row>
    <row r="340" spans="1:6" ht="28.8" x14ac:dyDescent="0.25">
      <c r="A340" s="122">
        <v>329</v>
      </c>
      <c r="B340" s="125" t="s">
        <v>367</v>
      </c>
      <c r="C340" s="123" t="s">
        <v>373</v>
      </c>
      <c r="D340" s="123">
        <v>6</v>
      </c>
    </row>
    <row r="341" spans="1:6" ht="28.8" x14ac:dyDescent="0.25">
      <c r="A341" s="122">
        <v>330</v>
      </c>
      <c r="B341" s="125" t="s">
        <v>368</v>
      </c>
      <c r="C341" s="123" t="s">
        <v>373</v>
      </c>
      <c r="D341" s="123">
        <v>4</v>
      </c>
    </row>
    <row r="342" spans="1:6" ht="28.8" x14ac:dyDescent="0.25">
      <c r="A342" s="122">
        <v>331</v>
      </c>
      <c r="B342" s="125" t="s">
        <v>369</v>
      </c>
      <c r="C342" s="123" t="s">
        <v>373</v>
      </c>
      <c r="D342" s="123">
        <v>4</v>
      </c>
    </row>
    <row r="343" spans="1:6" ht="28.8" x14ac:dyDescent="0.25">
      <c r="A343" s="122">
        <v>332</v>
      </c>
      <c r="B343" s="125" t="s">
        <v>370</v>
      </c>
      <c r="C343" s="123" t="s">
        <v>373</v>
      </c>
      <c r="D343" s="123">
        <v>2</v>
      </c>
    </row>
    <row r="344" spans="1:6" ht="28.8" x14ac:dyDescent="0.25">
      <c r="A344" s="122">
        <v>333</v>
      </c>
      <c r="B344" s="125" t="s">
        <v>371</v>
      </c>
      <c r="C344" s="123" t="s">
        <v>373</v>
      </c>
      <c r="D344" s="123">
        <v>10</v>
      </c>
    </row>
    <row r="345" spans="1:6" ht="28.8" x14ac:dyDescent="0.25">
      <c r="A345" s="122">
        <v>334</v>
      </c>
      <c r="B345" s="125" t="s">
        <v>372</v>
      </c>
      <c r="C345" s="123" t="s">
        <v>373</v>
      </c>
      <c r="D345" s="123">
        <v>2</v>
      </c>
    </row>
    <row r="346" spans="1:6" x14ac:dyDescent="0.25">
      <c r="B346" s="124"/>
    </row>
    <row r="347" spans="1:6" x14ac:dyDescent="0.25">
      <c r="B347" s="124"/>
      <c r="F347" s="82" t="s">
        <v>6</v>
      </c>
    </row>
    <row r="348" spans="1:6" x14ac:dyDescent="0.25">
      <c r="B348" s="108" t="s">
        <v>27</v>
      </c>
      <c r="F348" s="82" t="s">
        <v>10</v>
      </c>
    </row>
    <row r="349" spans="1:6" x14ac:dyDescent="0.25">
      <c r="B349" s="108"/>
      <c r="F349" s="83" t="s">
        <v>7</v>
      </c>
    </row>
    <row r="350" spans="1:6" x14ac:dyDescent="0.25">
      <c r="B350" s="124"/>
      <c r="F350" s="82" t="s">
        <v>11</v>
      </c>
    </row>
    <row r="351" spans="1:6" x14ac:dyDescent="0.25">
      <c r="B351" s="124"/>
    </row>
    <row r="352" spans="1:6" x14ac:dyDescent="0.25">
      <c r="B352" s="124"/>
    </row>
    <row r="353" spans="2:2" x14ac:dyDescent="0.25">
      <c r="B353" s="124"/>
    </row>
    <row r="354" spans="2:2" x14ac:dyDescent="0.25">
      <c r="B354" s="124"/>
    </row>
    <row r="355" spans="2:2" x14ac:dyDescent="0.25">
      <c r="B355" s="124"/>
    </row>
    <row r="356" spans="2:2" x14ac:dyDescent="0.25">
      <c r="B356" s="124"/>
    </row>
    <row r="357" spans="2:2" x14ac:dyDescent="0.25">
      <c r="B357" s="124"/>
    </row>
    <row r="358" spans="2:2" x14ac:dyDescent="0.25">
      <c r="B358" s="124"/>
    </row>
    <row r="359" spans="2:2" x14ac:dyDescent="0.25">
      <c r="B359" s="124"/>
    </row>
    <row r="360" spans="2:2" x14ac:dyDescent="0.25">
      <c r="B360" s="124"/>
    </row>
    <row r="361" spans="2:2" x14ac:dyDescent="0.25">
      <c r="B361" s="124"/>
    </row>
    <row r="362" spans="2:2" x14ac:dyDescent="0.25">
      <c r="B362" s="124"/>
    </row>
    <row r="363" spans="2:2" x14ac:dyDescent="0.25">
      <c r="B363" s="124"/>
    </row>
    <row r="364" spans="2:2" x14ac:dyDescent="0.25">
      <c r="B364" s="124"/>
    </row>
    <row r="365" spans="2:2" x14ac:dyDescent="0.25">
      <c r="B365" s="124"/>
    </row>
    <row r="366" spans="2:2" x14ac:dyDescent="0.25">
      <c r="B366" s="124"/>
    </row>
    <row r="367" spans="2:2" x14ac:dyDescent="0.25">
      <c r="B367" s="124"/>
    </row>
    <row r="368" spans="2:2" x14ac:dyDescent="0.25">
      <c r="B368" s="124"/>
    </row>
    <row r="369" spans="2:2" x14ac:dyDescent="0.25">
      <c r="B369" s="124"/>
    </row>
    <row r="370" spans="2:2" x14ac:dyDescent="0.25">
      <c r="B370" s="124"/>
    </row>
    <row r="371" spans="2:2" x14ac:dyDescent="0.25">
      <c r="B371" s="124"/>
    </row>
    <row r="372" spans="2:2" x14ac:dyDescent="0.25">
      <c r="B372" s="124"/>
    </row>
    <row r="373" spans="2:2" x14ac:dyDescent="0.25">
      <c r="B373" s="124"/>
    </row>
    <row r="374" spans="2:2" x14ac:dyDescent="0.25">
      <c r="B374" s="124"/>
    </row>
    <row r="375" spans="2:2" x14ac:dyDescent="0.25">
      <c r="B375" s="124"/>
    </row>
    <row r="376" spans="2:2" x14ac:dyDescent="0.25">
      <c r="B376" s="124"/>
    </row>
    <row r="377" spans="2:2" x14ac:dyDescent="0.25">
      <c r="B377" s="124"/>
    </row>
    <row r="378" spans="2:2" x14ac:dyDescent="0.25">
      <c r="B378" s="124"/>
    </row>
    <row r="379" spans="2:2" x14ac:dyDescent="0.25">
      <c r="B379" s="124"/>
    </row>
    <row r="380" spans="2:2" x14ac:dyDescent="0.25">
      <c r="B380" s="124"/>
    </row>
    <row r="381" spans="2:2" x14ac:dyDescent="0.25">
      <c r="B381" s="124"/>
    </row>
    <row r="382" spans="2:2" x14ac:dyDescent="0.25">
      <c r="B382" s="124"/>
    </row>
    <row r="383" spans="2:2" x14ac:dyDescent="0.25">
      <c r="B383" s="124"/>
    </row>
    <row r="384" spans="2:2" x14ac:dyDescent="0.25">
      <c r="B384" s="124"/>
    </row>
    <row r="385" spans="2:2" x14ac:dyDescent="0.25">
      <c r="B385" s="124"/>
    </row>
    <row r="386" spans="2:2" x14ac:dyDescent="0.25">
      <c r="B386" s="124"/>
    </row>
    <row r="387" spans="2:2" x14ac:dyDescent="0.25">
      <c r="B387" s="124"/>
    </row>
    <row r="388" spans="2:2" x14ac:dyDescent="0.25">
      <c r="B388" s="124"/>
    </row>
    <row r="389" spans="2:2" x14ac:dyDescent="0.25">
      <c r="B389" s="124"/>
    </row>
    <row r="390" spans="2:2" x14ac:dyDescent="0.25">
      <c r="B390" s="124"/>
    </row>
    <row r="391" spans="2:2" x14ac:dyDescent="0.25">
      <c r="B391" s="124"/>
    </row>
    <row r="392" spans="2:2" x14ac:dyDescent="0.25">
      <c r="B392" s="124"/>
    </row>
    <row r="393" spans="2:2" x14ac:dyDescent="0.25">
      <c r="B393" s="124"/>
    </row>
    <row r="394" spans="2:2" x14ac:dyDescent="0.25">
      <c r="B394" s="124"/>
    </row>
    <row r="395" spans="2:2" x14ac:dyDescent="0.25">
      <c r="B395" s="124"/>
    </row>
    <row r="396" spans="2:2" x14ac:dyDescent="0.25">
      <c r="B396" s="124"/>
    </row>
    <row r="397" spans="2:2" x14ac:dyDescent="0.25">
      <c r="B397" s="124"/>
    </row>
    <row r="398" spans="2:2" x14ac:dyDescent="0.25">
      <c r="B398" s="124"/>
    </row>
    <row r="399" spans="2:2" x14ac:dyDescent="0.25">
      <c r="B399" s="124"/>
    </row>
    <row r="400" spans="2:2" x14ac:dyDescent="0.25">
      <c r="B400" s="124"/>
    </row>
    <row r="401" spans="2:2" x14ac:dyDescent="0.25">
      <c r="B401" s="124"/>
    </row>
    <row r="402" spans="2:2" x14ac:dyDescent="0.25">
      <c r="B402" s="124"/>
    </row>
    <row r="403" spans="2:2" x14ac:dyDescent="0.25">
      <c r="B403" s="124"/>
    </row>
    <row r="404" spans="2:2" x14ac:dyDescent="0.25">
      <c r="B404" s="124"/>
    </row>
    <row r="405" spans="2:2" x14ac:dyDescent="0.25">
      <c r="B405" s="124"/>
    </row>
    <row r="406" spans="2:2" x14ac:dyDescent="0.25">
      <c r="B406" s="124"/>
    </row>
    <row r="407" spans="2:2" x14ac:dyDescent="0.25">
      <c r="B407" s="124"/>
    </row>
    <row r="408" spans="2:2" x14ac:dyDescent="0.25">
      <c r="B408" s="124"/>
    </row>
    <row r="409" spans="2:2" x14ac:dyDescent="0.25">
      <c r="B409" s="124"/>
    </row>
    <row r="410" spans="2:2" x14ac:dyDescent="0.25">
      <c r="B410" s="124"/>
    </row>
    <row r="411" spans="2:2" x14ac:dyDescent="0.25">
      <c r="B411" s="124"/>
    </row>
    <row r="412" spans="2:2" x14ac:dyDescent="0.25">
      <c r="B412" s="124"/>
    </row>
    <row r="413" spans="2:2" x14ac:dyDescent="0.25">
      <c r="B413" s="124"/>
    </row>
    <row r="414" spans="2:2" x14ac:dyDescent="0.25">
      <c r="B414" s="124"/>
    </row>
    <row r="415" spans="2:2" x14ac:dyDescent="0.25">
      <c r="B415" s="124"/>
    </row>
    <row r="416" spans="2:2" x14ac:dyDescent="0.25">
      <c r="B416" s="124"/>
    </row>
    <row r="417" spans="2:2" x14ac:dyDescent="0.25">
      <c r="B417" s="124"/>
    </row>
    <row r="418" spans="2:2" x14ac:dyDescent="0.25">
      <c r="B418" s="124"/>
    </row>
    <row r="419" spans="2:2" x14ac:dyDescent="0.25">
      <c r="B419" s="124"/>
    </row>
    <row r="420" spans="2:2" x14ac:dyDescent="0.25">
      <c r="B420" s="124"/>
    </row>
    <row r="421" spans="2:2" x14ac:dyDescent="0.25">
      <c r="B421" s="124"/>
    </row>
    <row r="422" spans="2:2" x14ac:dyDescent="0.25">
      <c r="B422" s="124"/>
    </row>
    <row r="423" spans="2:2" x14ac:dyDescent="0.25">
      <c r="B423" s="124"/>
    </row>
    <row r="424" spans="2:2" x14ac:dyDescent="0.25">
      <c r="B424" s="124"/>
    </row>
    <row r="425" spans="2:2" x14ac:dyDescent="0.25">
      <c r="B425" s="124"/>
    </row>
    <row r="426" spans="2:2" x14ac:dyDescent="0.25">
      <c r="B426" s="124"/>
    </row>
    <row r="427" spans="2:2" x14ac:dyDescent="0.25">
      <c r="B427" s="124"/>
    </row>
    <row r="428" spans="2:2" x14ac:dyDescent="0.25">
      <c r="B428" s="124"/>
    </row>
    <row r="429" spans="2:2" x14ac:dyDescent="0.25">
      <c r="B429" s="124"/>
    </row>
    <row r="430" spans="2:2" x14ac:dyDescent="0.25">
      <c r="B430" s="124"/>
    </row>
    <row r="431" spans="2:2" x14ac:dyDescent="0.25">
      <c r="B431" s="124"/>
    </row>
    <row r="432" spans="2:2" x14ac:dyDescent="0.25">
      <c r="B432" s="124"/>
    </row>
    <row r="433" spans="2:2" x14ac:dyDescent="0.25">
      <c r="B433" s="124"/>
    </row>
    <row r="434" spans="2:2" x14ac:dyDescent="0.25">
      <c r="B434" s="124"/>
    </row>
    <row r="435" spans="2:2" x14ac:dyDescent="0.25">
      <c r="B435" s="124"/>
    </row>
    <row r="436" spans="2:2" x14ac:dyDescent="0.25">
      <c r="B436" s="124"/>
    </row>
    <row r="437" spans="2:2" x14ac:dyDescent="0.25">
      <c r="B437" s="124"/>
    </row>
    <row r="438" spans="2:2" x14ac:dyDescent="0.25">
      <c r="B438" s="124"/>
    </row>
    <row r="439" spans="2:2" x14ac:dyDescent="0.25">
      <c r="B439" s="124"/>
    </row>
    <row r="440" spans="2:2" x14ac:dyDescent="0.25">
      <c r="B440" s="124"/>
    </row>
    <row r="441" spans="2:2" x14ac:dyDescent="0.25">
      <c r="B441" s="124"/>
    </row>
    <row r="442" spans="2:2" x14ac:dyDescent="0.25">
      <c r="B442" s="124"/>
    </row>
    <row r="443" spans="2:2" x14ac:dyDescent="0.25">
      <c r="B443" s="124"/>
    </row>
    <row r="444" spans="2:2" x14ac:dyDescent="0.25">
      <c r="B444" s="124"/>
    </row>
    <row r="445" spans="2:2" x14ac:dyDescent="0.25">
      <c r="B445" s="124"/>
    </row>
    <row r="446" spans="2:2" x14ac:dyDescent="0.25">
      <c r="B446" s="124"/>
    </row>
    <row r="447" spans="2:2" x14ac:dyDescent="0.25">
      <c r="B447" s="124"/>
    </row>
    <row r="448" spans="2:2" x14ac:dyDescent="0.25">
      <c r="B448" s="124"/>
    </row>
    <row r="449" spans="2:2" x14ac:dyDescent="0.25">
      <c r="B449" s="124"/>
    </row>
    <row r="450" spans="2:2" x14ac:dyDescent="0.25">
      <c r="B450" s="124"/>
    </row>
    <row r="451" spans="2:2" x14ac:dyDescent="0.25">
      <c r="B451" s="124"/>
    </row>
    <row r="452" spans="2:2" x14ac:dyDescent="0.25">
      <c r="B452" s="124"/>
    </row>
    <row r="453" spans="2:2" x14ac:dyDescent="0.25">
      <c r="B453" s="124"/>
    </row>
    <row r="454" spans="2:2" x14ac:dyDescent="0.25">
      <c r="B454" s="124"/>
    </row>
    <row r="455" spans="2:2" x14ac:dyDescent="0.25">
      <c r="B455" s="124"/>
    </row>
    <row r="456" spans="2:2" x14ac:dyDescent="0.25">
      <c r="B456" s="124"/>
    </row>
    <row r="457" spans="2:2" x14ac:dyDescent="0.25">
      <c r="B457" s="124"/>
    </row>
    <row r="458" spans="2:2" x14ac:dyDescent="0.25">
      <c r="B458" s="124"/>
    </row>
    <row r="459" spans="2:2" x14ac:dyDescent="0.25">
      <c r="B459" s="124"/>
    </row>
    <row r="460" spans="2:2" x14ac:dyDescent="0.25">
      <c r="B460" s="124"/>
    </row>
    <row r="461" spans="2:2" x14ac:dyDescent="0.25">
      <c r="B461" s="124"/>
    </row>
    <row r="462" spans="2:2" x14ac:dyDescent="0.25">
      <c r="B462" s="124"/>
    </row>
    <row r="463" spans="2:2" x14ac:dyDescent="0.25">
      <c r="B463" s="124"/>
    </row>
    <row r="464" spans="2:2" x14ac:dyDescent="0.25">
      <c r="B464" s="124"/>
    </row>
    <row r="465" spans="2:2" x14ac:dyDescent="0.25">
      <c r="B465" s="124"/>
    </row>
    <row r="466" spans="2:2" x14ac:dyDescent="0.25">
      <c r="B466" s="124"/>
    </row>
    <row r="467" spans="2:2" x14ac:dyDescent="0.25">
      <c r="B467" s="124"/>
    </row>
    <row r="468" spans="2:2" x14ac:dyDescent="0.25">
      <c r="B468" s="124"/>
    </row>
    <row r="469" spans="2:2" x14ac:dyDescent="0.25">
      <c r="B469" s="124"/>
    </row>
    <row r="470" spans="2:2" x14ac:dyDescent="0.25">
      <c r="B470" s="124"/>
    </row>
    <row r="471" spans="2:2" x14ac:dyDescent="0.25">
      <c r="B471" s="124"/>
    </row>
    <row r="472" spans="2:2" x14ac:dyDescent="0.25">
      <c r="B472" s="124"/>
    </row>
    <row r="473" spans="2:2" x14ac:dyDescent="0.25">
      <c r="B473" s="124"/>
    </row>
    <row r="474" spans="2:2" x14ac:dyDescent="0.25">
      <c r="B474" s="124"/>
    </row>
    <row r="475" spans="2:2" x14ac:dyDescent="0.25">
      <c r="B475" s="124"/>
    </row>
    <row r="476" spans="2:2" x14ac:dyDescent="0.25">
      <c r="B476" s="124"/>
    </row>
    <row r="477" spans="2:2" x14ac:dyDescent="0.25">
      <c r="B477" s="124"/>
    </row>
    <row r="478" spans="2:2" x14ac:dyDescent="0.25">
      <c r="B478" s="124"/>
    </row>
    <row r="479" spans="2:2" x14ac:dyDescent="0.25">
      <c r="B479" s="124"/>
    </row>
    <row r="480" spans="2:2" x14ac:dyDescent="0.25">
      <c r="B480" s="124"/>
    </row>
    <row r="481" spans="2:2" x14ac:dyDescent="0.25">
      <c r="B481" s="124"/>
    </row>
    <row r="482" spans="2:2" x14ac:dyDescent="0.25">
      <c r="B482" s="124"/>
    </row>
    <row r="483" spans="2:2" x14ac:dyDescent="0.25">
      <c r="B483" s="124"/>
    </row>
    <row r="484" spans="2:2" x14ac:dyDescent="0.25">
      <c r="B484" s="124"/>
    </row>
    <row r="485" spans="2:2" x14ac:dyDescent="0.25">
      <c r="B485" s="124"/>
    </row>
    <row r="486" spans="2:2" x14ac:dyDescent="0.25">
      <c r="B486" s="124"/>
    </row>
    <row r="487" spans="2:2" x14ac:dyDescent="0.25">
      <c r="B487" s="124"/>
    </row>
    <row r="488" spans="2:2" x14ac:dyDescent="0.25">
      <c r="B488" s="124"/>
    </row>
    <row r="489" spans="2:2" x14ac:dyDescent="0.25">
      <c r="B489" s="124"/>
    </row>
    <row r="490" spans="2:2" x14ac:dyDescent="0.25">
      <c r="B490" s="124"/>
    </row>
    <row r="491" spans="2:2" x14ac:dyDescent="0.25">
      <c r="B491" s="124"/>
    </row>
    <row r="492" spans="2:2" x14ac:dyDescent="0.25">
      <c r="B492" s="124"/>
    </row>
    <row r="493" spans="2:2" x14ac:dyDescent="0.25">
      <c r="B493" s="124"/>
    </row>
    <row r="494" spans="2:2" x14ac:dyDescent="0.25">
      <c r="B494" s="124"/>
    </row>
    <row r="495" spans="2:2" x14ac:dyDescent="0.25">
      <c r="B495" s="124"/>
    </row>
    <row r="496" spans="2:2" x14ac:dyDescent="0.25">
      <c r="B496" s="124"/>
    </row>
    <row r="497" spans="2:2" x14ac:dyDescent="0.25">
      <c r="B497" s="124"/>
    </row>
    <row r="498" spans="2:2" x14ac:dyDescent="0.25">
      <c r="B498" s="124"/>
    </row>
    <row r="499" spans="2:2" x14ac:dyDescent="0.25">
      <c r="B499" s="124"/>
    </row>
    <row r="500" spans="2:2" x14ac:dyDescent="0.25">
      <c r="B500" s="124"/>
    </row>
    <row r="501" spans="2:2" x14ac:dyDescent="0.25">
      <c r="B501" s="124"/>
    </row>
    <row r="502" spans="2:2" x14ac:dyDescent="0.25">
      <c r="B502" s="124"/>
    </row>
    <row r="503" spans="2:2" x14ac:dyDescent="0.25">
      <c r="B503" s="124"/>
    </row>
    <row r="504" spans="2:2" x14ac:dyDescent="0.25">
      <c r="B504" s="124"/>
    </row>
    <row r="505" spans="2:2" x14ac:dyDescent="0.25">
      <c r="B505" s="124"/>
    </row>
    <row r="506" spans="2:2" x14ac:dyDescent="0.25">
      <c r="B506" s="124"/>
    </row>
    <row r="507" spans="2:2" x14ac:dyDescent="0.25">
      <c r="B507" s="124"/>
    </row>
    <row r="508" spans="2:2" x14ac:dyDescent="0.25">
      <c r="B508" s="124"/>
    </row>
    <row r="509" spans="2:2" x14ac:dyDescent="0.25">
      <c r="B509" s="124"/>
    </row>
    <row r="510" spans="2:2" x14ac:dyDescent="0.25">
      <c r="B510" s="124"/>
    </row>
    <row r="511" spans="2:2" x14ac:dyDescent="0.25">
      <c r="B511" s="124"/>
    </row>
    <row r="512" spans="2:2" x14ac:dyDescent="0.25">
      <c r="B512" s="124"/>
    </row>
    <row r="513" spans="2:2" x14ac:dyDescent="0.25">
      <c r="B513" s="124"/>
    </row>
    <row r="514" spans="2:2" x14ac:dyDescent="0.25">
      <c r="B514" s="124"/>
    </row>
    <row r="515" spans="2:2" x14ac:dyDescent="0.25">
      <c r="B515" s="124"/>
    </row>
    <row r="516" spans="2:2" x14ac:dyDescent="0.25">
      <c r="B516" s="124"/>
    </row>
    <row r="517" spans="2:2" x14ac:dyDescent="0.25">
      <c r="B517" s="124"/>
    </row>
    <row r="518" spans="2:2" x14ac:dyDescent="0.25">
      <c r="B518" s="124"/>
    </row>
    <row r="519" spans="2:2" x14ac:dyDescent="0.25">
      <c r="B519" s="124"/>
    </row>
    <row r="520" spans="2:2" x14ac:dyDescent="0.25">
      <c r="B520" s="124"/>
    </row>
    <row r="521" spans="2:2" x14ac:dyDescent="0.25">
      <c r="B521" s="124"/>
    </row>
    <row r="522" spans="2:2" x14ac:dyDescent="0.25">
      <c r="B522" s="124"/>
    </row>
    <row r="523" spans="2:2" x14ac:dyDescent="0.25">
      <c r="B523" s="124"/>
    </row>
    <row r="524" spans="2:2" x14ac:dyDescent="0.25">
      <c r="B524" s="124"/>
    </row>
    <row r="525" spans="2:2" x14ac:dyDescent="0.25">
      <c r="B525" s="124"/>
    </row>
    <row r="526" spans="2:2" x14ac:dyDescent="0.25">
      <c r="B526" s="124"/>
    </row>
    <row r="527" spans="2:2" x14ac:dyDescent="0.25">
      <c r="B527" s="124"/>
    </row>
    <row r="528" spans="2:2" x14ac:dyDescent="0.25">
      <c r="B528" s="124"/>
    </row>
    <row r="529" spans="2:2" x14ac:dyDescent="0.25">
      <c r="B529" s="124"/>
    </row>
    <row r="530" spans="2:2" x14ac:dyDescent="0.25">
      <c r="B530" s="124"/>
    </row>
    <row r="531" spans="2:2" x14ac:dyDescent="0.25">
      <c r="B531" s="124"/>
    </row>
    <row r="532" spans="2:2" x14ac:dyDescent="0.25">
      <c r="B532" s="124"/>
    </row>
    <row r="533" spans="2:2" x14ac:dyDescent="0.25">
      <c r="B533" s="124"/>
    </row>
    <row r="534" spans="2:2" x14ac:dyDescent="0.25">
      <c r="B534" s="124"/>
    </row>
    <row r="535" spans="2:2" x14ac:dyDescent="0.25">
      <c r="B535" s="124"/>
    </row>
    <row r="536" spans="2:2" x14ac:dyDescent="0.25">
      <c r="B536" s="124"/>
    </row>
    <row r="537" spans="2:2" x14ac:dyDescent="0.25">
      <c r="B537" s="124"/>
    </row>
    <row r="538" spans="2:2" x14ac:dyDescent="0.25">
      <c r="B538" s="124"/>
    </row>
    <row r="539" spans="2:2" x14ac:dyDescent="0.25">
      <c r="B539" s="124"/>
    </row>
    <row r="540" spans="2:2" x14ac:dyDescent="0.25">
      <c r="B540" s="124"/>
    </row>
    <row r="541" spans="2:2" x14ac:dyDescent="0.25">
      <c r="B541" s="124"/>
    </row>
    <row r="542" spans="2:2" x14ac:dyDescent="0.25">
      <c r="B542" s="124"/>
    </row>
    <row r="543" spans="2:2" x14ac:dyDescent="0.25">
      <c r="B543" s="124"/>
    </row>
    <row r="544" spans="2:2" x14ac:dyDescent="0.25">
      <c r="B544" s="124"/>
    </row>
    <row r="545" spans="2:2" x14ac:dyDescent="0.25">
      <c r="B545" s="124"/>
    </row>
    <row r="546" spans="2:2" x14ac:dyDescent="0.25">
      <c r="B546" s="124"/>
    </row>
    <row r="547" spans="2:2" x14ac:dyDescent="0.25">
      <c r="B547" s="124"/>
    </row>
    <row r="548" spans="2:2" x14ac:dyDescent="0.25">
      <c r="B548" s="124"/>
    </row>
    <row r="549" spans="2:2" x14ac:dyDescent="0.25">
      <c r="B549" s="124"/>
    </row>
    <row r="550" spans="2:2" x14ac:dyDescent="0.25">
      <c r="B550" s="124"/>
    </row>
    <row r="551" spans="2:2" x14ac:dyDescent="0.25">
      <c r="B551" s="124"/>
    </row>
    <row r="552" spans="2:2" x14ac:dyDescent="0.25">
      <c r="B552" s="124"/>
    </row>
    <row r="553" spans="2:2" x14ac:dyDescent="0.25">
      <c r="B553" s="124"/>
    </row>
    <row r="554" spans="2:2" x14ac:dyDescent="0.25">
      <c r="B554" s="124"/>
    </row>
    <row r="555" spans="2:2" x14ac:dyDescent="0.25">
      <c r="B555" s="124"/>
    </row>
    <row r="556" spans="2:2" x14ac:dyDescent="0.25">
      <c r="B556" s="124"/>
    </row>
    <row r="557" spans="2:2" x14ac:dyDescent="0.25">
      <c r="B557" s="124"/>
    </row>
    <row r="558" spans="2:2" x14ac:dyDescent="0.25">
      <c r="B558" s="124"/>
    </row>
    <row r="559" spans="2:2" x14ac:dyDescent="0.25">
      <c r="B559" s="124"/>
    </row>
    <row r="560" spans="2:2" x14ac:dyDescent="0.25">
      <c r="B560" s="124"/>
    </row>
    <row r="561" spans="2:2" x14ac:dyDescent="0.25">
      <c r="B561" s="124"/>
    </row>
    <row r="562" spans="2:2" x14ac:dyDescent="0.25">
      <c r="B562" s="124"/>
    </row>
    <row r="563" spans="2:2" x14ac:dyDescent="0.25">
      <c r="B563" s="124"/>
    </row>
    <row r="564" spans="2:2" x14ac:dyDescent="0.25">
      <c r="B564" s="124"/>
    </row>
    <row r="565" spans="2:2" x14ac:dyDescent="0.25">
      <c r="B565" s="124"/>
    </row>
    <row r="566" spans="2:2" x14ac:dyDescent="0.25">
      <c r="B566" s="124"/>
    </row>
    <row r="567" spans="2:2" x14ac:dyDescent="0.25">
      <c r="B567" s="124"/>
    </row>
    <row r="568" spans="2:2" x14ac:dyDescent="0.25">
      <c r="B568" s="124"/>
    </row>
    <row r="569" spans="2:2" x14ac:dyDescent="0.25">
      <c r="B569" s="124"/>
    </row>
    <row r="570" spans="2:2" x14ac:dyDescent="0.25">
      <c r="B570" s="124"/>
    </row>
    <row r="571" spans="2:2" x14ac:dyDescent="0.25">
      <c r="B571" s="124"/>
    </row>
    <row r="572" spans="2:2" x14ac:dyDescent="0.25">
      <c r="B572" s="124"/>
    </row>
    <row r="573" spans="2:2" x14ac:dyDescent="0.25">
      <c r="B573" s="124"/>
    </row>
    <row r="574" spans="2:2" x14ac:dyDescent="0.25">
      <c r="B574" s="124"/>
    </row>
    <row r="575" spans="2:2" x14ac:dyDescent="0.25">
      <c r="B575" s="124"/>
    </row>
    <row r="576" spans="2:2" x14ac:dyDescent="0.25">
      <c r="B576" s="124"/>
    </row>
    <row r="577" spans="2:2" x14ac:dyDescent="0.25">
      <c r="B577" s="124"/>
    </row>
    <row r="578" spans="2:2" x14ac:dyDescent="0.25">
      <c r="B578" s="124"/>
    </row>
    <row r="579" spans="2:2" x14ac:dyDescent="0.25">
      <c r="B579" s="124"/>
    </row>
    <row r="580" spans="2:2" x14ac:dyDescent="0.25">
      <c r="B580" s="124"/>
    </row>
    <row r="581" spans="2:2" x14ac:dyDescent="0.25">
      <c r="B581" s="124"/>
    </row>
    <row r="582" spans="2:2" x14ac:dyDescent="0.25">
      <c r="B582" s="124"/>
    </row>
    <row r="583" spans="2:2" x14ac:dyDescent="0.25">
      <c r="B583" s="124"/>
    </row>
    <row r="584" spans="2:2" x14ac:dyDescent="0.25">
      <c r="B584" s="124"/>
    </row>
    <row r="585" spans="2:2" x14ac:dyDescent="0.25">
      <c r="B585" s="124"/>
    </row>
    <row r="586" spans="2:2" x14ac:dyDescent="0.25">
      <c r="B586" s="124"/>
    </row>
    <row r="587" spans="2:2" x14ac:dyDescent="0.25">
      <c r="B587" s="124"/>
    </row>
    <row r="588" spans="2:2" x14ac:dyDescent="0.25">
      <c r="B588" s="124"/>
    </row>
    <row r="589" spans="2:2" x14ac:dyDescent="0.25">
      <c r="B589" s="124"/>
    </row>
    <row r="590" spans="2:2" x14ac:dyDescent="0.25">
      <c r="B590" s="124"/>
    </row>
    <row r="591" spans="2:2" x14ac:dyDescent="0.25">
      <c r="B591" s="124"/>
    </row>
    <row r="592" spans="2:2" x14ac:dyDescent="0.25">
      <c r="B592" s="124"/>
    </row>
    <row r="593" spans="2:2" x14ac:dyDescent="0.25">
      <c r="B593" s="124"/>
    </row>
    <row r="594" spans="2:2" x14ac:dyDescent="0.25">
      <c r="B594" s="124"/>
    </row>
    <row r="595" spans="2:2" x14ac:dyDescent="0.25">
      <c r="B595" s="124"/>
    </row>
    <row r="596" spans="2:2" x14ac:dyDescent="0.25">
      <c r="B596" s="124"/>
    </row>
    <row r="597" spans="2:2" x14ac:dyDescent="0.25">
      <c r="B597" s="124"/>
    </row>
    <row r="598" spans="2:2" x14ac:dyDescent="0.25">
      <c r="B598" s="124"/>
    </row>
    <row r="599" spans="2:2" x14ac:dyDescent="0.25">
      <c r="B599" s="124"/>
    </row>
    <row r="600" spans="2:2" x14ac:dyDescent="0.25">
      <c r="B600" s="124"/>
    </row>
    <row r="601" spans="2:2" x14ac:dyDescent="0.25">
      <c r="B601" s="124"/>
    </row>
    <row r="602" spans="2:2" x14ac:dyDescent="0.25">
      <c r="B602" s="124"/>
    </row>
    <row r="603" spans="2:2" x14ac:dyDescent="0.25">
      <c r="B603" s="124"/>
    </row>
    <row r="604" spans="2:2" x14ac:dyDescent="0.25">
      <c r="B604" s="124"/>
    </row>
    <row r="605" spans="2:2" x14ac:dyDescent="0.25">
      <c r="B605" s="124"/>
    </row>
    <row r="606" spans="2:2" x14ac:dyDescent="0.25">
      <c r="B606" s="124"/>
    </row>
    <row r="607" spans="2:2" x14ac:dyDescent="0.25">
      <c r="B607" s="124"/>
    </row>
    <row r="608" spans="2:2" x14ac:dyDescent="0.25">
      <c r="B608" s="124"/>
    </row>
    <row r="609" spans="2:2" x14ac:dyDescent="0.25">
      <c r="B609" s="124"/>
    </row>
    <row r="610" spans="2:2" x14ac:dyDescent="0.25">
      <c r="B610" s="124"/>
    </row>
    <row r="611" spans="2:2" x14ac:dyDescent="0.25">
      <c r="B611" s="124"/>
    </row>
    <row r="612" spans="2:2" x14ac:dyDescent="0.25">
      <c r="B612" s="124"/>
    </row>
    <row r="613" spans="2:2" x14ac:dyDescent="0.25">
      <c r="B613" s="124"/>
    </row>
    <row r="614" spans="2:2" x14ac:dyDescent="0.25">
      <c r="B614" s="124"/>
    </row>
    <row r="615" spans="2:2" x14ac:dyDescent="0.25">
      <c r="B615" s="124"/>
    </row>
    <row r="616" spans="2:2" x14ac:dyDescent="0.25">
      <c r="B616" s="124"/>
    </row>
    <row r="617" spans="2:2" x14ac:dyDescent="0.25">
      <c r="B617" s="124"/>
    </row>
    <row r="618" spans="2:2" x14ac:dyDescent="0.25">
      <c r="B618" s="124"/>
    </row>
    <row r="619" spans="2:2" x14ac:dyDescent="0.25">
      <c r="B619" s="124"/>
    </row>
    <row r="620" spans="2:2" x14ac:dyDescent="0.25">
      <c r="B620" s="124"/>
    </row>
    <row r="621" spans="2:2" x14ac:dyDescent="0.25">
      <c r="B621" s="124"/>
    </row>
    <row r="622" spans="2:2" x14ac:dyDescent="0.25">
      <c r="B622" s="124"/>
    </row>
    <row r="623" spans="2:2" x14ac:dyDescent="0.25">
      <c r="B623" s="124"/>
    </row>
    <row r="624" spans="2:2" x14ac:dyDescent="0.25">
      <c r="B624" s="124"/>
    </row>
    <row r="625" spans="2:2" x14ac:dyDescent="0.25">
      <c r="B625" s="124"/>
    </row>
    <row r="626" spans="2:2" x14ac:dyDescent="0.25">
      <c r="B626" s="124"/>
    </row>
    <row r="627" spans="2:2" x14ac:dyDescent="0.25">
      <c r="B627" s="124"/>
    </row>
    <row r="628" spans="2:2" x14ac:dyDescent="0.25">
      <c r="B628" s="124"/>
    </row>
    <row r="629" spans="2:2" x14ac:dyDescent="0.25">
      <c r="B629" s="124"/>
    </row>
    <row r="630" spans="2:2" x14ac:dyDescent="0.25">
      <c r="B630" s="124"/>
    </row>
    <row r="631" spans="2:2" x14ac:dyDescent="0.25">
      <c r="B631" s="124"/>
    </row>
    <row r="632" spans="2:2" x14ac:dyDescent="0.25">
      <c r="B632" s="124"/>
    </row>
    <row r="633" spans="2:2" x14ac:dyDescent="0.25">
      <c r="B633" s="124"/>
    </row>
    <row r="634" spans="2:2" x14ac:dyDescent="0.25">
      <c r="B634" s="124"/>
    </row>
    <row r="635" spans="2:2" x14ac:dyDescent="0.25">
      <c r="B635" s="124"/>
    </row>
    <row r="636" spans="2:2" x14ac:dyDescent="0.25">
      <c r="B636" s="124"/>
    </row>
    <row r="637" spans="2:2" x14ac:dyDescent="0.25">
      <c r="B637" s="124"/>
    </row>
    <row r="638" spans="2:2" x14ac:dyDescent="0.25">
      <c r="B638" s="124"/>
    </row>
    <row r="639" spans="2:2" x14ac:dyDescent="0.25">
      <c r="B639" s="124"/>
    </row>
    <row r="640" spans="2:2" x14ac:dyDescent="0.25">
      <c r="B640" s="124"/>
    </row>
    <row r="641" spans="2:2" x14ac:dyDescent="0.25">
      <c r="B641" s="124"/>
    </row>
    <row r="642" spans="2:2" x14ac:dyDescent="0.25">
      <c r="B642" s="124"/>
    </row>
    <row r="643" spans="2:2" x14ac:dyDescent="0.25">
      <c r="B643" s="124"/>
    </row>
    <row r="644" spans="2:2" x14ac:dyDescent="0.25">
      <c r="B644" s="124"/>
    </row>
    <row r="645" spans="2:2" x14ac:dyDescent="0.25">
      <c r="B645" s="124"/>
    </row>
    <row r="646" spans="2:2" x14ac:dyDescent="0.25">
      <c r="B646" s="124"/>
    </row>
    <row r="647" spans="2:2" x14ac:dyDescent="0.25">
      <c r="B647" s="124"/>
    </row>
    <row r="648" spans="2:2" x14ac:dyDescent="0.25">
      <c r="B648" s="124"/>
    </row>
    <row r="649" spans="2:2" x14ac:dyDescent="0.25">
      <c r="B649" s="124"/>
    </row>
    <row r="650" spans="2:2" x14ac:dyDescent="0.25">
      <c r="B650" s="124"/>
    </row>
    <row r="651" spans="2:2" x14ac:dyDescent="0.25">
      <c r="B651" s="124"/>
    </row>
    <row r="652" spans="2:2" x14ac:dyDescent="0.25">
      <c r="B652" s="124"/>
    </row>
    <row r="653" spans="2:2" x14ac:dyDescent="0.25">
      <c r="B653" s="124"/>
    </row>
    <row r="654" spans="2:2" x14ac:dyDescent="0.25">
      <c r="B654" s="124"/>
    </row>
    <row r="655" spans="2:2" x14ac:dyDescent="0.25">
      <c r="B655" s="124"/>
    </row>
    <row r="656" spans="2:2" x14ac:dyDescent="0.25">
      <c r="B656" s="124"/>
    </row>
    <row r="657" spans="2:2" x14ac:dyDescent="0.25">
      <c r="B657" s="124"/>
    </row>
    <row r="658" spans="2:2" x14ac:dyDescent="0.25">
      <c r="B658" s="124"/>
    </row>
    <row r="659" spans="2:2" x14ac:dyDescent="0.25">
      <c r="B659" s="124"/>
    </row>
    <row r="660" spans="2:2" x14ac:dyDescent="0.25">
      <c r="B660" s="124"/>
    </row>
    <row r="661" spans="2:2" x14ac:dyDescent="0.25">
      <c r="B661" s="124"/>
    </row>
    <row r="662" spans="2:2" x14ac:dyDescent="0.25">
      <c r="B662" s="124"/>
    </row>
    <row r="663" spans="2:2" x14ac:dyDescent="0.25">
      <c r="B663" s="124"/>
    </row>
    <row r="664" spans="2:2" x14ac:dyDescent="0.25">
      <c r="B664" s="124"/>
    </row>
    <row r="665" spans="2:2" x14ac:dyDescent="0.25">
      <c r="B665" s="124"/>
    </row>
    <row r="666" spans="2:2" x14ac:dyDescent="0.25">
      <c r="B666" s="124"/>
    </row>
    <row r="667" spans="2:2" x14ac:dyDescent="0.25">
      <c r="B667" s="124"/>
    </row>
    <row r="668" spans="2:2" x14ac:dyDescent="0.25">
      <c r="B668" s="124"/>
    </row>
    <row r="669" spans="2:2" x14ac:dyDescent="0.25">
      <c r="B669" s="124"/>
    </row>
    <row r="670" spans="2:2" x14ac:dyDescent="0.25">
      <c r="B670" s="124"/>
    </row>
    <row r="671" spans="2:2" x14ac:dyDescent="0.25">
      <c r="B671" s="124"/>
    </row>
    <row r="672" spans="2:2" x14ac:dyDescent="0.25">
      <c r="B672" s="124"/>
    </row>
    <row r="673" spans="2:2" x14ac:dyDescent="0.25">
      <c r="B673" s="124"/>
    </row>
    <row r="674" spans="2:2" x14ac:dyDescent="0.25">
      <c r="B674" s="124"/>
    </row>
    <row r="675" spans="2:2" x14ac:dyDescent="0.25">
      <c r="B675" s="124"/>
    </row>
    <row r="676" spans="2:2" x14ac:dyDescent="0.25">
      <c r="B676" s="124"/>
    </row>
    <row r="677" spans="2:2" x14ac:dyDescent="0.25">
      <c r="B677" s="124"/>
    </row>
    <row r="678" spans="2:2" x14ac:dyDescent="0.25">
      <c r="B678" s="124"/>
    </row>
    <row r="679" spans="2:2" x14ac:dyDescent="0.25">
      <c r="B679" s="124"/>
    </row>
    <row r="680" spans="2:2" x14ac:dyDescent="0.25">
      <c r="B680" s="124"/>
    </row>
    <row r="681" spans="2:2" x14ac:dyDescent="0.25">
      <c r="B681" s="124"/>
    </row>
    <row r="682" spans="2:2" x14ac:dyDescent="0.25">
      <c r="B682" s="124"/>
    </row>
    <row r="683" spans="2:2" x14ac:dyDescent="0.25">
      <c r="B683" s="124"/>
    </row>
    <row r="684" spans="2:2" x14ac:dyDescent="0.25">
      <c r="B684" s="124"/>
    </row>
    <row r="685" spans="2:2" x14ac:dyDescent="0.25">
      <c r="B685" s="124"/>
    </row>
    <row r="686" spans="2:2" x14ac:dyDescent="0.25">
      <c r="B686" s="124"/>
    </row>
    <row r="687" spans="2:2" x14ac:dyDescent="0.25">
      <c r="B687" s="124"/>
    </row>
    <row r="688" spans="2:2" x14ac:dyDescent="0.25">
      <c r="B688" s="124"/>
    </row>
    <row r="689" spans="2:2" x14ac:dyDescent="0.25">
      <c r="B689" s="124"/>
    </row>
    <row r="690" spans="2:2" x14ac:dyDescent="0.25">
      <c r="B690" s="124"/>
    </row>
    <row r="691" spans="2:2" x14ac:dyDescent="0.25">
      <c r="B691" s="124"/>
    </row>
    <row r="692" spans="2:2" x14ac:dyDescent="0.25">
      <c r="B692" s="124"/>
    </row>
    <row r="693" spans="2:2" x14ac:dyDescent="0.25">
      <c r="B693" s="124"/>
    </row>
    <row r="694" spans="2:2" x14ac:dyDescent="0.25">
      <c r="B694" s="124"/>
    </row>
    <row r="695" spans="2:2" x14ac:dyDescent="0.25">
      <c r="B695" s="124"/>
    </row>
    <row r="696" spans="2:2" x14ac:dyDescent="0.25">
      <c r="B696" s="124"/>
    </row>
    <row r="697" spans="2:2" x14ac:dyDescent="0.25">
      <c r="B697" s="124"/>
    </row>
    <row r="698" spans="2:2" x14ac:dyDescent="0.25">
      <c r="B698" s="124"/>
    </row>
    <row r="699" spans="2:2" x14ac:dyDescent="0.25">
      <c r="B699" s="124"/>
    </row>
    <row r="700" spans="2:2" x14ac:dyDescent="0.25">
      <c r="B700" s="124"/>
    </row>
    <row r="701" spans="2:2" x14ac:dyDescent="0.25">
      <c r="B701" s="124"/>
    </row>
    <row r="702" spans="2:2" x14ac:dyDescent="0.25">
      <c r="B702" s="124"/>
    </row>
    <row r="703" spans="2:2" x14ac:dyDescent="0.25">
      <c r="B703" s="124"/>
    </row>
    <row r="704" spans="2:2" x14ac:dyDescent="0.25">
      <c r="B704" s="124"/>
    </row>
    <row r="705" spans="2:2" x14ac:dyDescent="0.25">
      <c r="B705" s="124"/>
    </row>
    <row r="706" spans="2:2" x14ac:dyDescent="0.25">
      <c r="B706" s="124"/>
    </row>
    <row r="707" spans="2:2" x14ac:dyDescent="0.25">
      <c r="B707" s="124"/>
    </row>
    <row r="708" spans="2:2" x14ac:dyDescent="0.25">
      <c r="B708" s="124"/>
    </row>
    <row r="709" spans="2:2" x14ac:dyDescent="0.25">
      <c r="B709" s="124"/>
    </row>
    <row r="710" spans="2:2" x14ac:dyDescent="0.25">
      <c r="B710" s="124"/>
    </row>
    <row r="711" spans="2:2" x14ac:dyDescent="0.25">
      <c r="B711" s="124"/>
    </row>
    <row r="712" spans="2:2" x14ac:dyDescent="0.25">
      <c r="B712" s="124"/>
    </row>
    <row r="713" spans="2:2" x14ac:dyDescent="0.25">
      <c r="B713" s="124"/>
    </row>
    <row r="714" spans="2:2" x14ac:dyDescent="0.25">
      <c r="B714" s="124"/>
    </row>
    <row r="715" spans="2:2" x14ac:dyDescent="0.25">
      <c r="B715" s="124"/>
    </row>
    <row r="716" spans="2:2" x14ac:dyDescent="0.25">
      <c r="B716" s="124"/>
    </row>
    <row r="717" spans="2:2" x14ac:dyDescent="0.25">
      <c r="B717" s="124"/>
    </row>
    <row r="718" spans="2:2" x14ac:dyDescent="0.25">
      <c r="B718" s="124"/>
    </row>
    <row r="719" spans="2:2" x14ac:dyDescent="0.25">
      <c r="B719" s="124"/>
    </row>
    <row r="720" spans="2:2" x14ac:dyDescent="0.25">
      <c r="B720" s="124"/>
    </row>
    <row r="721" spans="2:2" x14ac:dyDescent="0.25">
      <c r="B721" s="124"/>
    </row>
    <row r="722" spans="2:2" x14ac:dyDescent="0.25">
      <c r="B722" s="124"/>
    </row>
    <row r="723" spans="2:2" x14ac:dyDescent="0.25">
      <c r="B723" s="124"/>
    </row>
    <row r="724" spans="2:2" x14ac:dyDescent="0.25">
      <c r="B724" s="124"/>
    </row>
    <row r="725" spans="2:2" x14ac:dyDescent="0.25">
      <c r="B725" s="124"/>
    </row>
    <row r="726" spans="2:2" x14ac:dyDescent="0.25">
      <c r="B726" s="124"/>
    </row>
    <row r="727" spans="2:2" x14ac:dyDescent="0.25">
      <c r="B727" s="124"/>
    </row>
    <row r="728" spans="2:2" x14ac:dyDescent="0.25">
      <c r="B728" s="124"/>
    </row>
    <row r="729" spans="2:2" x14ac:dyDescent="0.25">
      <c r="B729" s="124"/>
    </row>
    <row r="730" spans="2:2" x14ac:dyDescent="0.25">
      <c r="B730" s="124"/>
    </row>
    <row r="731" spans="2:2" x14ac:dyDescent="0.25">
      <c r="B731" s="124"/>
    </row>
    <row r="732" spans="2:2" x14ac:dyDescent="0.25">
      <c r="B732" s="124"/>
    </row>
    <row r="733" spans="2:2" x14ac:dyDescent="0.25">
      <c r="B733" s="124"/>
    </row>
    <row r="734" spans="2:2" x14ac:dyDescent="0.25">
      <c r="B734" s="124"/>
    </row>
    <row r="735" spans="2:2" x14ac:dyDescent="0.25">
      <c r="B735" s="124"/>
    </row>
    <row r="736" spans="2:2" x14ac:dyDescent="0.25">
      <c r="B736" s="124"/>
    </row>
    <row r="737" spans="2:2" x14ac:dyDescent="0.25">
      <c r="B737" s="124"/>
    </row>
    <row r="738" spans="2:2" x14ac:dyDescent="0.25">
      <c r="B738" s="124"/>
    </row>
    <row r="739" spans="2:2" x14ac:dyDescent="0.25">
      <c r="B739" s="124"/>
    </row>
    <row r="740" spans="2:2" x14ac:dyDescent="0.25">
      <c r="B740" s="124"/>
    </row>
    <row r="741" spans="2:2" x14ac:dyDescent="0.25">
      <c r="B741" s="124"/>
    </row>
    <row r="742" spans="2:2" x14ac:dyDescent="0.25">
      <c r="B742" s="124"/>
    </row>
    <row r="743" spans="2:2" x14ac:dyDescent="0.25">
      <c r="B743" s="124"/>
    </row>
    <row r="744" spans="2:2" x14ac:dyDescent="0.25">
      <c r="B744" s="124"/>
    </row>
    <row r="745" spans="2:2" x14ac:dyDescent="0.25">
      <c r="B745" s="124"/>
    </row>
    <row r="746" spans="2:2" x14ac:dyDescent="0.25">
      <c r="B746" s="124"/>
    </row>
  </sheetData>
  <mergeCells count="2">
    <mergeCell ref="B6:G6"/>
    <mergeCell ref="B8:G8"/>
  </mergeCells>
  <conditionalFormatting sqref="B11">
    <cfRule type="duplicateValues" dxfId="4" priority="1"/>
  </conditionalFormatting>
  <conditionalFormatting sqref="B12:B345">
    <cfRule type="duplicateValues" dxfId="3" priority="2"/>
  </conditionalFormatting>
  <pageMargins left="0.11811023622047245" right="0.11811023622047245" top="0.15748031496062992" bottom="0.15748031496062992" header="0.31496062992125984" footer="0.31496062992125984"/>
  <pageSetup scale="90" orientation="landscape" r:id="rId1"/>
  <rowBreaks count="13" manualBreakCount="13">
    <brk id="23" max="6" man="1"/>
    <brk id="52" max="6" man="1"/>
    <brk id="90" max="6" man="1"/>
    <brk id="99" max="6" man="1"/>
    <brk id="110" max="6" man="1"/>
    <brk id="133" max="6" man="1"/>
    <brk id="147" max="6" man="1"/>
    <brk id="157" max="6" man="1"/>
    <brk id="175" max="6" man="1"/>
    <brk id="192" max="6" man="1"/>
    <brk id="207" max="6" man="1"/>
    <brk id="221" max="6" man="1"/>
    <brk id="243"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499984740745262"/>
  </sheetPr>
  <dimension ref="A1:G96"/>
  <sheetViews>
    <sheetView zoomScaleNormal="100" zoomScaleSheetLayoutView="150" workbookViewId="0">
      <selection activeCell="B8" sqref="B8:G8"/>
    </sheetView>
  </sheetViews>
  <sheetFormatPr baseColWidth="10" defaultColWidth="11.44140625" defaultRowHeight="13.2" x14ac:dyDescent="0.25"/>
  <cols>
    <col min="1" max="1" width="10.88671875" customWidth="1"/>
    <col min="2" max="2" width="48" customWidth="1"/>
    <col min="3" max="3" width="13.44140625" customWidth="1"/>
    <col min="4" max="4" width="11" customWidth="1"/>
    <col min="5" max="5" width="16.6640625" customWidth="1"/>
    <col min="6" max="6" width="42.109375" customWidth="1"/>
    <col min="7" max="7" width="19.109375" customWidth="1"/>
  </cols>
  <sheetData>
    <row r="1" spans="1:7" x14ac:dyDescent="0.25">
      <c r="A1" s="1"/>
      <c r="B1" s="2"/>
      <c r="C1" s="2"/>
      <c r="D1" s="3"/>
      <c r="E1" s="4"/>
      <c r="F1" s="4"/>
      <c r="G1" s="5"/>
    </row>
    <row r="2" spans="1:7" ht="24.6" x14ac:dyDescent="0.4">
      <c r="A2" s="6"/>
      <c r="B2" s="2" t="s">
        <v>0</v>
      </c>
      <c r="C2" s="2"/>
      <c r="D2" s="3"/>
      <c r="E2" s="4"/>
      <c r="F2" s="4"/>
      <c r="G2" s="5"/>
    </row>
    <row r="3" spans="1:7" ht="24.6" x14ac:dyDescent="0.4">
      <c r="A3" s="6"/>
      <c r="B3" s="2"/>
      <c r="C3" s="2"/>
      <c r="D3" s="3"/>
      <c r="E3" s="4"/>
      <c r="F3" s="4"/>
      <c r="G3" s="5" t="s">
        <v>0</v>
      </c>
    </row>
    <row r="4" spans="1:7" ht="15" customHeight="1" x14ac:dyDescent="0.4">
      <c r="A4" s="6"/>
      <c r="B4" s="2"/>
      <c r="C4" s="2"/>
      <c r="D4" s="3"/>
      <c r="E4" s="4"/>
      <c r="F4" s="4"/>
      <c r="G4" s="5"/>
    </row>
    <row r="5" spans="1:7" ht="13.8" x14ac:dyDescent="0.25">
      <c r="A5" s="87" t="s">
        <v>30</v>
      </c>
      <c r="B5" s="2"/>
      <c r="C5" s="2"/>
      <c r="D5" s="3"/>
      <c r="E5" s="4"/>
      <c r="F5" s="4"/>
      <c r="G5" s="5"/>
    </row>
    <row r="6" spans="1:7" ht="32.25" customHeight="1" x14ac:dyDescent="0.25">
      <c r="A6" s="7"/>
      <c r="B6" s="140" t="s">
        <v>29</v>
      </c>
      <c r="C6" s="140"/>
      <c r="D6" s="140"/>
      <c r="E6" s="140"/>
      <c r="F6" s="140"/>
      <c r="G6" s="140"/>
    </row>
    <row r="7" spans="1:7" ht="13.8" x14ac:dyDescent="0.25">
      <c r="A7" s="87" t="s">
        <v>38</v>
      </c>
      <c r="B7" s="111"/>
      <c r="C7" s="8"/>
      <c r="D7" s="9"/>
      <c r="E7" s="10" t="s">
        <v>0</v>
      </c>
      <c r="F7" s="10"/>
      <c r="G7" s="129" t="s">
        <v>493</v>
      </c>
    </row>
    <row r="8" spans="1:7" ht="22.5" customHeight="1" x14ac:dyDescent="0.3">
      <c r="A8" s="11"/>
      <c r="B8" s="142" t="s">
        <v>495</v>
      </c>
      <c r="C8" s="142"/>
      <c r="D8" s="142"/>
      <c r="E8" s="142"/>
      <c r="F8" s="142"/>
      <c r="G8" s="142"/>
    </row>
    <row r="9" spans="1:7" ht="13.8" thickBot="1" x14ac:dyDescent="0.3">
      <c r="A9" s="2"/>
      <c r="B9" s="2"/>
      <c r="D9" s="12"/>
      <c r="E9" s="4"/>
      <c r="F9" s="4"/>
      <c r="G9" s="5"/>
    </row>
    <row r="10" spans="1:7" ht="18" customHeight="1" thickTop="1" thickBot="1" x14ac:dyDescent="0.3">
      <c r="A10" s="84" t="s">
        <v>1</v>
      </c>
      <c r="B10" s="85" t="s">
        <v>2</v>
      </c>
      <c r="C10" s="86" t="s">
        <v>3</v>
      </c>
      <c r="D10" s="86" t="s">
        <v>4</v>
      </c>
      <c r="E10" s="86" t="s">
        <v>12</v>
      </c>
      <c r="F10" s="86" t="s">
        <v>13</v>
      </c>
      <c r="G10" s="86" t="s">
        <v>5</v>
      </c>
    </row>
    <row r="11" spans="1:7" ht="18" customHeight="1" thickTop="1" x14ac:dyDescent="0.25">
      <c r="A11" s="126" t="s">
        <v>0</v>
      </c>
      <c r="B11" s="128" t="s">
        <v>37</v>
      </c>
      <c r="C11" s="126"/>
      <c r="D11" s="126"/>
      <c r="E11" s="126"/>
      <c r="F11" s="126"/>
      <c r="G11" s="126"/>
    </row>
    <row r="12" spans="1:7" ht="115.2" x14ac:dyDescent="0.25">
      <c r="A12" s="122">
        <v>1</v>
      </c>
      <c r="B12" s="125" t="s">
        <v>374</v>
      </c>
      <c r="C12" s="123" t="s">
        <v>373</v>
      </c>
      <c r="D12" s="123">
        <v>2</v>
      </c>
      <c r="E12" s="127"/>
      <c r="F12" s="127"/>
      <c r="G12" s="127"/>
    </row>
    <row r="13" spans="1:7" ht="129.6" x14ac:dyDescent="0.25">
      <c r="A13" s="122">
        <v>2</v>
      </c>
      <c r="B13" s="125" t="s">
        <v>375</v>
      </c>
      <c r="C13" s="123" t="s">
        <v>373</v>
      </c>
      <c r="D13" s="123">
        <v>4</v>
      </c>
      <c r="E13" s="127"/>
      <c r="F13" s="127"/>
      <c r="G13" s="127"/>
    </row>
    <row r="14" spans="1:7" ht="129.6" x14ac:dyDescent="0.25">
      <c r="A14" s="122">
        <v>3</v>
      </c>
      <c r="B14" s="125" t="s">
        <v>376</v>
      </c>
      <c r="C14" s="123" t="s">
        <v>373</v>
      </c>
      <c r="D14" s="123">
        <v>2</v>
      </c>
      <c r="E14" s="127"/>
      <c r="F14" s="127"/>
      <c r="G14" s="127"/>
    </row>
    <row r="15" spans="1:7" ht="43.2" x14ac:dyDescent="0.25">
      <c r="A15" s="122">
        <v>4</v>
      </c>
      <c r="B15" s="125" t="s">
        <v>377</v>
      </c>
      <c r="C15" s="123" t="s">
        <v>373</v>
      </c>
      <c r="D15" s="123">
        <v>40</v>
      </c>
      <c r="E15" s="127"/>
      <c r="F15" s="127"/>
      <c r="G15" s="127"/>
    </row>
    <row r="16" spans="1:7" ht="158.4" x14ac:dyDescent="0.25">
      <c r="A16" s="122">
        <v>5</v>
      </c>
      <c r="B16" s="125" t="s">
        <v>378</v>
      </c>
      <c r="C16" s="123" t="s">
        <v>373</v>
      </c>
      <c r="D16" s="123">
        <v>3</v>
      </c>
      <c r="E16" s="127"/>
      <c r="F16" s="127"/>
      <c r="G16" s="127"/>
    </row>
    <row r="17" spans="1:7" s="20" customFormat="1" ht="115.2" x14ac:dyDescent="0.2">
      <c r="A17" s="122">
        <v>6</v>
      </c>
      <c r="B17" s="125" t="s">
        <v>379</v>
      </c>
      <c r="C17" s="123" t="s">
        <v>373</v>
      </c>
      <c r="D17" s="123">
        <v>4</v>
      </c>
      <c r="E17" s="127"/>
      <c r="F17" s="127"/>
      <c r="G17" s="127"/>
    </row>
    <row r="18" spans="1:7" s="20" customFormat="1" ht="119.25" customHeight="1" x14ac:dyDescent="0.2">
      <c r="A18" s="122">
        <v>7</v>
      </c>
      <c r="B18" s="125" t="s">
        <v>380</v>
      </c>
      <c r="C18" s="123" t="s">
        <v>373</v>
      </c>
      <c r="D18" s="123">
        <v>24</v>
      </c>
      <c r="E18" s="127"/>
      <c r="F18" s="127"/>
      <c r="G18" s="127"/>
    </row>
    <row r="19" spans="1:7" ht="86.4" x14ac:dyDescent="0.25">
      <c r="A19" s="122">
        <v>8</v>
      </c>
      <c r="B19" s="125" t="s">
        <v>381</v>
      </c>
      <c r="C19" s="123" t="s">
        <v>373</v>
      </c>
      <c r="D19" s="123">
        <v>14</v>
      </c>
      <c r="E19" s="127"/>
      <c r="F19" s="127"/>
      <c r="G19" s="127"/>
    </row>
    <row r="20" spans="1:7" ht="158.4" x14ac:dyDescent="0.25">
      <c r="A20" s="122">
        <v>9</v>
      </c>
      <c r="B20" s="125" t="s">
        <v>382</v>
      </c>
      <c r="C20" s="123" t="s">
        <v>373</v>
      </c>
      <c r="D20" s="123">
        <v>14</v>
      </c>
      <c r="E20" s="127"/>
      <c r="F20" s="127"/>
      <c r="G20" s="127"/>
    </row>
    <row r="21" spans="1:7" ht="50.25" customHeight="1" x14ac:dyDescent="0.25">
      <c r="A21" s="122">
        <v>10</v>
      </c>
      <c r="B21" s="125" t="s">
        <v>383</v>
      </c>
      <c r="C21" s="123" t="s">
        <v>373</v>
      </c>
      <c r="D21" s="123">
        <v>8</v>
      </c>
      <c r="E21" s="127"/>
      <c r="F21" s="127"/>
      <c r="G21" s="127"/>
    </row>
    <row r="22" spans="1:7" ht="115.2" x14ac:dyDescent="0.25">
      <c r="A22" s="122">
        <v>11</v>
      </c>
      <c r="B22" s="125" t="s">
        <v>384</v>
      </c>
      <c r="C22" s="123" t="s">
        <v>373</v>
      </c>
      <c r="D22" s="123">
        <v>2</v>
      </c>
      <c r="E22" s="127"/>
      <c r="F22" s="127"/>
      <c r="G22" s="127"/>
    </row>
    <row r="23" spans="1:7" ht="115.2" x14ac:dyDescent="0.25">
      <c r="A23" s="122">
        <v>12</v>
      </c>
      <c r="B23" s="125" t="s">
        <v>385</v>
      </c>
      <c r="C23" s="123" t="s">
        <v>373</v>
      </c>
      <c r="D23" s="123">
        <v>2</v>
      </c>
      <c r="E23" s="127"/>
      <c r="F23" s="127"/>
      <c r="G23" s="127"/>
    </row>
    <row r="24" spans="1:7" ht="115.2" x14ac:dyDescent="0.25">
      <c r="A24" s="122">
        <v>13</v>
      </c>
      <c r="B24" s="125" t="s">
        <v>386</v>
      </c>
      <c r="C24" s="123" t="s">
        <v>373</v>
      </c>
      <c r="D24" s="123">
        <v>2</v>
      </c>
      <c r="E24" s="127"/>
      <c r="F24" s="127"/>
      <c r="G24" s="127"/>
    </row>
    <row r="25" spans="1:7" ht="115.2" x14ac:dyDescent="0.25">
      <c r="A25" s="122">
        <v>14</v>
      </c>
      <c r="B25" s="125" t="s">
        <v>387</v>
      </c>
      <c r="C25" s="123" t="s">
        <v>373</v>
      </c>
      <c r="D25" s="123">
        <v>2</v>
      </c>
      <c r="E25" s="127"/>
      <c r="F25" s="127"/>
      <c r="G25" s="127"/>
    </row>
    <row r="26" spans="1:7" ht="57.6" x14ac:dyDescent="0.25">
      <c r="A26" s="122">
        <v>15</v>
      </c>
      <c r="B26" s="125" t="s">
        <v>388</v>
      </c>
      <c r="C26" s="123" t="s">
        <v>373</v>
      </c>
      <c r="D26" s="123">
        <v>3</v>
      </c>
      <c r="E26" s="127"/>
      <c r="F26" s="127"/>
      <c r="G26" s="127"/>
    </row>
    <row r="27" spans="1:7" ht="86.4" x14ac:dyDescent="0.25">
      <c r="A27" s="122">
        <v>16</v>
      </c>
      <c r="B27" s="125" t="s">
        <v>389</v>
      </c>
      <c r="C27" s="123" t="s">
        <v>373</v>
      </c>
      <c r="D27" s="123">
        <v>4</v>
      </c>
      <c r="E27" s="127"/>
      <c r="F27" s="127"/>
      <c r="G27" s="127"/>
    </row>
    <row r="28" spans="1:7" ht="72" x14ac:dyDescent="0.25">
      <c r="A28" s="122">
        <v>17</v>
      </c>
      <c r="B28" s="125" t="s">
        <v>390</v>
      </c>
      <c r="C28" s="123" t="s">
        <v>373</v>
      </c>
      <c r="D28" s="123">
        <v>2</v>
      </c>
      <c r="E28" s="127"/>
      <c r="F28" s="127"/>
      <c r="G28" s="127"/>
    </row>
    <row r="29" spans="1:7" ht="43.2" x14ac:dyDescent="0.25">
      <c r="A29" s="122">
        <v>18</v>
      </c>
      <c r="B29" s="125" t="s">
        <v>391</v>
      </c>
      <c r="C29" s="123" t="s">
        <v>373</v>
      </c>
      <c r="D29" s="123">
        <v>2</v>
      </c>
      <c r="E29" s="127"/>
      <c r="F29" s="127"/>
      <c r="G29" s="127"/>
    </row>
    <row r="30" spans="1:7" ht="43.2" x14ac:dyDescent="0.25">
      <c r="A30" s="122">
        <v>19</v>
      </c>
      <c r="B30" s="125" t="s">
        <v>392</v>
      </c>
      <c r="C30" s="123" t="s">
        <v>373</v>
      </c>
      <c r="D30" s="123">
        <v>3</v>
      </c>
      <c r="E30" s="127"/>
      <c r="F30" s="127"/>
      <c r="G30" s="127"/>
    </row>
    <row r="31" spans="1:7" ht="43.2" x14ac:dyDescent="0.25">
      <c r="A31" s="122">
        <v>20</v>
      </c>
      <c r="B31" s="125" t="s">
        <v>393</v>
      </c>
      <c r="C31" s="123" t="s">
        <v>373</v>
      </c>
      <c r="D31" s="123">
        <v>4</v>
      </c>
      <c r="E31" s="127"/>
      <c r="F31" s="127"/>
      <c r="G31" s="127"/>
    </row>
    <row r="32" spans="1:7" ht="43.2" x14ac:dyDescent="0.25">
      <c r="A32" s="122">
        <v>21</v>
      </c>
      <c r="B32" s="125" t="s">
        <v>394</v>
      </c>
      <c r="C32" s="123" t="s">
        <v>373</v>
      </c>
      <c r="D32" s="123">
        <v>50</v>
      </c>
      <c r="E32" s="127"/>
      <c r="F32" s="127"/>
      <c r="G32" s="127"/>
    </row>
    <row r="33" spans="1:7" ht="43.2" x14ac:dyDescent="0.25">
      <c r="A33" s="122">
        <v>22</v>
      </c>
      <c r="B33" s="125" t="s">
        <v>395</v>
      </c>
      <c r="C33" s="123" t="s">
        <v>373</v>
      </c>
      <c r="D33" s="123">
        <v>2</v>
      </c>
      <c r="E33" s="127"/>
      <c r="F33" s="127"/>
      <c r="G33" s="127"/>
    </row>
    <row r="34" spans="1:7" ht="57.6" x14ac:dyDescent="0.25">
      <c r="A34" s="122">
        <v>23</v>
      </c>
      <c r="B34" s="125" t="s">
        <v>396</v>
      </c>
      <c r="C34" s="123" t="s">
        <v>373</v>
      </c>
      <c r="D34" s="123">
        <v>2</v>
      </c>
      <c r="E34" s="127"/>
      <c r="F34" s="127"/>
      <c r="G34" s="127"/>
    </row>
    <row r="35" spans="1:7" ht="57.6" x14ac:dyDescent="0.25">
      <c r="A35" s="122">
        <v>24</v>
      </c>
      <c r="B35" s="125" t="s">
        <v>397</v>
      </c>
      <c r="C35" s="123" t="s">
        <v>373</v>
      </c>
      <c r="D35" s="123">
        <v>2</v>
      </c>
      <c r="E35" s="127"/>
      <c r="F35" s="127"/>
      <c r="G35" s="127"/>
    </row>
    <row r="36" spans="1:7" ht="57.6" x14ac:dyDescent="0.25">
      <c r="A36" s="122">
        <v>25</v>
      </c>
      <c r="B36" s="125" t="s">
        <v>398</v>
      </c>
      <c r="C36" s="123" t="s">
        <v>373</v>
      </c>
      <c r="D36" s="123">
        <v>6</v>
      </c>
      <c r="E36" s="127"/>
      <c r="F36" s="127"/>
      <c r="G36" s="127"/>
    </row>
    <row r="37" spans="1:7" ht="57.6" x14ac:dyDescent="0.25">
      <c r="A37" s="122">
        <v>26</v>
      </c>
      <c r="B37" s="125" t="s">
        <v>399</v>
      </c>
      <c r="C37" s="123" t="s">
        <v>373</v>
      </c>
      <c r="D37" s="123">
        <v>2</v>
      </c>
      <c r="E37" s="127"/>
      <c r="F37" s="127"/>
      <c r="G37" s="127"/>
    </row>
    <row r="38" spans="1:7" ht="57.6" x14ac:dyDescent="0.25">
      <c r="A38" s="122">
        <v>27</v>
      </c>
      <c r="B38" s="125" t="s">
        <v>400</v>
      </c>
      <c r="C38" s="123" t="s">
        <v>373</v>
      </c>
      <c r="D38" s="123">
        <v>4</v>
      </c>
      <c r="E38" s="127"/>
      <c r="F38" s="127"/>
      <c r="G38" s="127"/>
    </row>
    <row r="39" spans="1:7" ht="57.6" x14ac:dyDescent="0.25">
      <c r="A39" s="122">
        <v>28</v>
      </c>
      <c r="B39" s="125" t="s">
        <v>401</v>
      </c>
      <c r="C39" s="123" t="s">
        <v>373</v>
      </c>
      <c r="D39" s="123">
        <v>2</v>
      </c>
      <c r="E39" s="127"/>
      <c r="F39" s="127"/>
      <c r="G39" s="127"/>
    </row>
    <row r="40" spans="1:7" ht="72" x14ac:dyDescent="0.25">
      <c r="A40" s="122">
        <v>29</v>
      </c>
      <c r="B40" s="125" t="s">
        <v>402</v>
      </c>
      <c r="C40" s="123" t="s">
        <v>373</v>
      </c>
      <c r="D40" s="123">
        <v>7</v>
      </c>
      <c r="E40" s="127"/>
      <c r="F40" s="127"/>
      <c r="G40" s="127"/>
    </row>
    <row r="41" spans="1:7" ht="57.6" x14ac:dyDescent="0.25">
      <c r="A41" s="122">
        <v>30</v>
      </c>
      <c r="B41" s="125" t="s">
        <v>403</v>
      </c>
      <c r="C41" s="123" t="s">
        <v>373</v>
      </c>
      <c r="D41" s="123">
        <v>14</v>
      </c>
      <c r="E41" s="127"/>
      <c r="F41" s="127"/>
      <c r="G41" s="127"/>
    </row>
    <row r="42" spans="1:7" ht="57.6" x14ac:dyDescent="0.25">
      <c r="A42" s="122">
        <v>31</v>
      </c>
      <c r="B42" s="125" t="s">
        <v>404</v>
      </c>
      <c r="C42" s="123" t="s">
        <v>373</v>
      </c>
      <c r="D42" s="123">
        <v>14</v>
      </c>
      <c r="E42" s="127"/>
      <c r="F42" s="127"/>
      <c r="G42" s="127"/>
    </row>
    <row r="43" spans="1:7" ht="57.6" x14ac:dyDescent="0.25">
      <c r="A43" s="122">
        <v>32</v>
      </c>
      <c r="B43" s="125" t="s">
        <v>405</v>
      </c>
      <c r="C43" s="123" t="s">
        <v>373</v>
      </c>
      <c r="D43" s="123">
        <v>14</v>
      </c>
      <c r="E43" s="127"/>
      <c r="F43" s="127"/>
      <c r="G43" s="127"/>
    </row>
    <row r="44" spans="1:7" ht="57.6" x14ac:dyDescent="0.25">
      <c r="A44" s="122">
        <v>33</v>
      </c>
      <c r="B44" s="125" t="s">
        <v>406</v>
      </c>
      <c r="C44" s="123" t="s">
        <v>373</v>
      </c>
      <c r="D44" s="123">
        <v>7</v>
      </c>
      <c r="E44" s="127"/>
      <c r="F44" s="127"/>
      <c r="G44" s="127"/>
    </row>
    <row r="45" spans="1:7" ht="57.6" x14ac:dyDescent="0.25">
      <c r="A45" s="122">
        <v>34</v>
      </c>
      <c r="B45" s="125" t="s">
        <v>407</v>
      </c>
      <c r="C45" s="123" t="s">
        <v>373</v>
      </c>
      <c r="D45" s="123">
        <v>7</v>
      </c>
      <c r="E45" s="127"/>
      <c r="F45" s="127"/>
      <c r="G45" s="127"/>
    </row>
    <row r="46" spans="1:7" ht="57.6" x14ac:dyDescent="0.25">
      <c r="A46" s="122">
        <v>35</v>
      </c>
      <c r="B46" s="125" t="s">
        <v>408</v>
      </c>
      <c r="C46" s="123" t="s">
        <v>373</v>
      </c>
      <c r="D46" s="123">
        <v>4</v>
      </c>
      <c r="E46" s="127"/>
      <c r="F46" s="127"/>
      <c r="G46" s="127"/>
    </row>
    <row r="47" spans="1:7" ht="43.2" x14ac:dyDescent="0.25">
      <c r="A47" s="122">
        <v>36</v>
      </c>
      <c r="B47" s="125" t="s">
        <v>409</v>
      </c>
      <c r="C47" s="123" t="s">
        <v>373</v>
      </c>
      <c r="D47" s="123">
        <v>2</v>
      </c>
      <c r="E47" s="127"/>
      <c r="F47" s="127"/>
      <c r="G47" s="127"/>
    </row>
    <row r="48" spans="1:7" ht="57.6" x14ac:dyDescent="0.25">
      <c r="A48" s="122">
        <v>37</v>
      </c>
      <c r="B48" s="125" t="s">
        <v>410</v>
      </c>
      <c r="C48" s="123" t="s">
        <v>373</v>
      </c>
      <c r="D48" s="123">
        <v>20</v>
      </c>
      <c r="E48" s="127"/>
      <c r="F48" s="127"/>
      <c r="G48" s="127"/>
    </row>
    <row r="49" spans="1:7" ht="43.2" x14ac:dyDescent="0.25">
      <c r="A49" s="122">
        <v>38</v>
      </c>
      <c r="B49" s="125" t="s">
        <v>411</v>
      </c>
      <c r="C49" s="123" t="s">
        <v>373</v>
      </c>
      <c r="D49" s="123">
        <v>2</v>
      </c>
      <c r="E49" s="127"/>
      <c r="F49" s="127"/>
      <c r="G49" s="127"/>
    </row>
    <row r="50" spans="1:7" ht="72" x14ac:dyDescent="0.25">
      <c r="A50" s="122">
        <v>39</v>
      </c>
      <c r="B50" s="125" t="s">
        <v>412</v>
      </c>
      <c r="C50" s="123" t="s">
        <v>373</v>
      </c>
      <c r="D50" s="123">
        <v>7</v>
      </c>
      <c r="E50" s="127"/>
      <c r="F50" s="127"/>
      <c r="G50" s="127"/>
    </row>
    <row r="51" spans="1:7" ht="48" customHeight="1" x14ac:dyDescent="0.25">
      <c r="A51" s="122">
        <v>40</v>
      </c>
      <c r="B51" s="125" t="s">
        <v>413</v>
      </c>
      <c r="C51" s="123" t="s">
        <v>373</v>
      </c>
      <c r="D51" s="123">
        <v>3</v>
      </c>
      <c r="E51" s="127"/>
      <c r="F51" s="127"/>
      <c r="G51" s="127"/>
    </row>
    <row r="52" spans="1:7" ht="86.4" x14ac:dyDescent="0.25">
      <c r="A52" s="122">
        <v>41</v>
      </c>
      <c r="B52" s="125" t="s">
        <v>414</v>
      </c>
      <c r="C52" s="123" t="s">
        <v>373</v>
      </c>
      <c r="D52" s="123">
        <v>4</v>
      </c>
      <c r="E52" s="127"/>
      <c r="F52" s="127"/>
      <c r="G52" s="127"/>
    </row>
    <row r="53" spans="1:7" ht="43.2" x14ac:dyDescent="0.25">
      <c r="A53" s="122">
        <v>42</v>
      </c>
      <c r="B53" s="125" t="s">
        <v>415</v>
      </c>
      <c r="C53" s="123" t="s">
        <v>373</v>
      </c>
      <c r="D53" s="123">
        <v>2</v>
      </c>
      <c r="E53" s="127"/>
      <c r="F53" s="127"/>
      <c r="G53" s="127"/>
    </row>
    <row r="54" spans="1:7" ht="57.6" x14ac:dyDescent="0.25">
      <c r="A54" s="122">
        <v>43</v>
      </c>
      <c r="B54" s="125" t="s">
        <v>416</v>
      </c>
      <c r="C54" s="123" t="s">
        <v>373</v>
      </c>
      <c r="D54" s="123">
        <v>4</v>
      </c>
      <c r="E54" s="127"/>
      <c r="F54" s="127"/>
      <c r="G54" s="127"/>
    </row>
    <row r="55" spans="1:7" ht="43.2" x14ac:dyDescent="0.25">
      <c r="A55" s="122">
        <v>44</v>
      </c>
      <c r="B55" s="125" t="s">
        <v>417</v>
      </c>
      <c r="C55" s="123" t="s">
        <v>373</v>
      </c>
      <c r="D55" s="123">
        <v>7</v>
      </c>
      <c r="E55" s="127"/>
      <c r="F55" s="127"/>
      <c r="G55" s="127"/>
    </row>
    <row r="56" spans="1:7" ht="72" x14ac:dyDescent="0.25">
      <c r="A56" s="122">
        <v>45</v>
      </c>
      <c r="B56" s="125" t="s">
        <v>418</v>
      </c>
      <c r="C56" s="123" t="s">
        <v>373</v>
      </c>
      <c r="D56" s="123">
        <v>4</v>
      </c>
      <c r="E56" s="127"/>
      <c r="F56" s="127"/>
      <c r="G56" s="127"/>
    </row>
    <row r="57" spans="1:7" ht="43.2" x14ac:dyDescent="0.25">
      <c r="A57" s="122">
        <v>46</v>
      </c>
      <c r="B57" s="125" t="s">
        <v>419</v>
      </c>
      <c r="C57" s="123" t="s">
        <v>373</v>
      </c>
      <c r="D57" s="123">
        <v>2</v>
      </c>
      <c r="E57" s="127"/>
      <c r="F57" s="127"/>
      <c r="G57" s="127"/>
    </row>
    <row r="58" spans="1:7" ht="86.4" x14ac:dyDescent="0.25">
      <c r="A58" s="122">
        <v>47</v>
      </c>
      <c r="B58" s="125" t="s">
        <v>420</v>
      </c>
      <c r="C58" s="123" t="s">
        <v>373</v>
      </c>
      <c r="D58" s="123">
        <v>8</v>
      </c>
      <c r="E58" s="127"/>
      <c r="F58" s="127"/>
      <c r="G58" s="127"/>
    </row>
    <row r="59" spans="1:7" ht="86.4" x14ac:dyDescent="0.25">
      <c r="A59" s="122">
        <v>48</v>
      </c>
      <c r="B59" s="125" t="s">
        <v>421</v>
      </c>
      <c r="C59" s="123" t="s">
        <v>373</v>
      </c>
      <c r="D59" s="123">
        <v>6</v>
      </c>
      <c r="E59" s="127"/>
      <c r="F59" s="127"/>
      <c r="G59" s="127"/>
    </row>
    <row r="60" spans="1:7" ht="72" x14ac:dyDescent="0.25">
      <c r="A60" s="122">
        <v>49</v>
      </c>
      <c r="B60" s="125" t="s">
        <v>422</v>
      </c>
      <c r="C60" s="123" t="s">
        <v>373</v>
      </c>
      <c r="D60" s="123">
        <v>2</v>
      </c>
      <c r="E60" s="127"/>
      <c r="F60" s="127"/>
      <c r="G60" s="127"/>
    </row>
    <row r="61" spans="1:7" ht="72" x14ac:dyDescent="0.25">
      <c r="A61" s="122">
        <v>50</v>
      </c>
      <c r="B61" s="125" t="s">
        <v>423</v>
      </c>
      <c r="C61" s="123" t="s">
        <v>373</v>
      </c>
      <c r="D61" s="123">
        <v>2</v>
      </c>
      <c r="E61" s="127"/>
      <c r="F61" s="127"/>
      <c r="G61" s="127"/>
    </row>
    <row r="62" spans="1:7" ht="86.4" x14ac:dyDescent="0.25">
      <c r="A62" s="122">
        <v>51</v>
      </c>
      <c r="B62" s="125" t="s">
        <v>424</v>
      </c>
      <c r="C62" s="123" t="s">
        <v>373</v>
      </c>
      <c r="D62" s="123">
        <v>6</v>
      </c>
      <c r="E62" s="127"/>
      <c r="F62" s="127"/>
      <c r="G62" s="127"/>
    </row>
    <row r="63" spans="1:7" ht="43.2" x14ac:dyDescent="0.25">
      <c r="A63" s="122">
        <v>52</v>
      </c>
      <c r="B63" s="125" t="s">
        <v>425</v>
      </c>
      <c r="C63" s="123" t="s">
        <v>373</v>
      </c>
      <c r="D63" s="123">
        <v>30</v>
      </c>
      <c r="E63" s="127"/>
      <c r="F63" s="127"/>
      <c r="G63" s="127"/>
    </row>
    <row r="64" spans="1:7" ht="57.6" x14ac:dyDescent="0.25">
      <c r="A64" s="122">
        <v>53</v>
      </c>
      <c r="B64" s="125" t="s">
        <v>426</v>
      </c>
      <c r="C64" s="123" t="s">
        <v>373</v>
      </c>
      <c r="D64" s="123">
        <v>2</v>
      </c>
      <c r="E64" s="127"/>
      <c r="F64" s="127"/>
      <c r="G64" s="127"/>
    </row>
    <row r="65" spans="1:7" ht="43.2" x14ac:dyDescent="0.25">
      <c r="A65" s="122">
        <v>54</v>
      </c>
      <c r="B65" s="125" t="s">
        <v>427</v>
      </c>
      <c r="C65" s="123" t="s">
        <v>373</v>
      </c>
      <c r="D65" s="123">
        <v>20</v>
      </c>
      <c r="E65" s="127"/>
      <c r="F65" s="127"/>
      <c r="G65" s="127"/>
    </row>
    <row r="66" spans="1:7" ht="72" x14ac:dyDescent="0.25">
      <c r="A66" s="122">
        <v>55</v>
      </c>
      <c r="B66" s="125" t="s">
        <v>428</v>
      </c>
      <c r="C66" s="123" t="s">
        <v>373</v>
      </c>
      <c r="D66" s="123">
        <v>30</v>
      </c>
      <c r="E66" s="127"/>
      <c r="F66" s="127"/>
      <c r="G66" s="127"/>
    </row>
    <row r="67" spans="1:7" ht="100.8" x14ac:dyDescent="0.25">
      <c r="A67" s="122">
        <v>56</v>
      </c>
      <c r="B67" s="125" t="s">
        <v>429</v>
      </c>
      <c r="C67" s="123" t="s">
        <v>373</v>
      </c>
      <c r="D67" s="123">
        <v>2</v>
      </c>
      <c r="E67" s="127"/>
      <c r="F67" s="127"/>
      <c r="G67" s="127"/>
    </row>
    <row r="68" spans="1:7" ht="43.2" x14ac:dyDescent="0.25">
      <c r="A68" s="122">
        <v>57</v>
      </c>
      <c r="B68" s="125" t="s">
        <v>430</v>
      </c>
      <c r="C68" s="123" t="s">
        <v>373</v>
      </c>
      <c r="D68" s="123">
        <v>40</v>
      </c>
      <c r="E68" s="127"/>
      <c r="F68" s="127"/>
      <c r="G68" s="127"/>
    </row>
    <row r="69" spans="1:7" ht="57.6" x14ac:dyDescent="0.25">
      <c r="A69" s="122">
        <v>58</v>
      </c>
      <c r="B69" s="125" t="s">
        <v>431</v>
      </c>
      <c r="C69" s="123" t="s">
        <v>373</v>
      </c>
      <c r="D69" s="123">
        <v>10</v>
      </c>
      <c r="E69" s="127"/>
      <c r="F69" s="127"/>
      <c r="G69" s="127"/>
    </row>
    <row r="70" spans="1:7" ht="43.2" x14ac:dyDescent="0.25">
      <c r="A70" s="122">
        <v>59</v>
      </c>
      <c r="B70" s="125" t="s">
        <v>432</v>
      </c>
      <c r="C70" s="123" t="s">
        <v>373</v>
      </c>
      <c r="D70" s="123">
        <v>4</v>
      </c>
      <c r="E70" s="127"/>
      <c r="F70" s="127"/>
      <c r="G70" s="127"/>
    </row>
    <row r="71" spans="1:7" ht="57.6" x14ac:dyDescent="0.25">
      <c r="A71" s="122">
        <v>60</v>
      </c>
      <c r="B71" s="125" t="s">
        <v>433</v>
      </c>
      <c r="C71" s="123" t="s">
        <v>373</v>
      </c>
      <c r="D71" s="123">
        <v>10</v>
      </c>
      <c r="E71" s="127"/>
      <c r="F71" s="127"/>
      <c r="G71" s="127"/>
    </row>
    <row r="72" spans="1:7" ht="57.6" x14ac:dyDescent="0.25">
      <c r="A72" s="122">
        <v>61</v>
      </c>
      <c r="B72" s="125" t="s">
        <v>434</v>
      </c>
      <c r="C72" s="123" t="s">
        <v>373</v>
      </c>
      <c r="D72" s="123">
        <v>4</v>
      </c>
      <c r="E72" s="127"/>
      <c r="F72" s="127"/>
      <c r="G72" s="127"/>
    </row>
    <row r="73" spans="1:7" ht="57.6" x14ac:dyDescent="0.25">
      <c r="A73" s="122">
        <v>62</v>
      </c>
      <c r="B73" s="125" t="s">
        <v>435</v>
      </c>
      <c r="C73" s="123" t="s">
        <v>373</v>
      </c>
      <c r="D73" s="123">
        <v>3</v>
      </c>
      <c r="E73" s="127"/>
      <c r="F73" s="127"/>
      <c r="G73" s="127"/>
    </row>
    <row r="74" spans="1:7" ht="57.6" x14ac:dyDescent="0.25">
      <c r="A74" s="122">
        <v>63</v>
      </c>
      <c r="B74" s="125" t="s">
        <v>436</v>
      </c>
      <c r="C74" s="123" t="s">
        <v>373</v>
      </c>
      <c r="D74" s="123">
        <v>14</v>
      </c>
      <c r="E74" s="127"/>
      <c r="F74" s="127"/>
      <c r="G74" s="127"/>
    </row>
    <row r="75" spans="1:7" ht="72" x14ac:dyDescent="0.25">
      <c r="A75" s="122">
        <v>64</v>
      </c>
      <c r="B75" s="125" t="s">
        <v>437</v>
      </c>
      <c r="C75" s="123" t="s">
        <v>373</v>
      </c>
      <c r="D75" s="123">
        <v>4</v>
      </c>
      <c r="E75" s="127"/>
      <c r="F75" s="127"/>
      <c r="G75" s="127"/>
    </row>
    <row r="76" spans="1:7" ht="43.2" x14ac:dyDescent="0.25">
      <c r="A76" s="122">
        <v>65</v>
      </c>
      <c r="B76" s="125" t="s">
        <v>438</v>
      </c>
      <c r="C76" s="123" t="s">
        <v>373</v>
      </c>
      <c r="D76" s="123">
        <v>2</v>
      </c>
      <c r="E76" s="127"/>
      <c r="F76" s="127"/>
      <c r="G76" s="127"/>
    </row>
    <row r="77" spans="1:7" ht="115.2" x14ac:dyDescent="0.25">
      <c r="A77" s="122">
        <v>66</v>
      </c>
      <c r="B77" s="125" t="s">
        <v>439</v>
      </c>
      <c r="C77" s="123" t="s">
        <v>373</v>
      </c>
      <c r="D77" s="123">
        <v>4</v>
      </c>
      <c r="E77" s="127"/>
      <c r="F77" s="127"/>
      <c r="G77" s="127"/>
    </row>
    <row r="78" spans="1:7" ht="59.25" customHeight="1" x14ac:dyDescent="0.25">
      <c r="A78" s="122">
        <v>67</v>
      </c>
      <c r="B78" s="125" t="s">
        <v>440</v>
      </c>
      <c r="C78" s="123" t="s">
        <v>373</v>
      </c>
      <c r="D78" s="123">
        <v>4</v>
      </c>
      <c r="E78" s="127"/>
      <c r="F78" s="127"/>
      <c r="G78" s="127"/>
    </row>
    <row r="79" spans="1:7" ht="86.4" x14ac:dyDescent="0.25">
      <c r="A79" s="122">
        <v>68</v>
      </c>
      <c r="B79" s="125" t="s">
        <v>441</v>
      </c>
      <c r="C79" s="123" t="s">
        <v>373</v>
      </c>
      <c r="D79" s="123">
        <v>7</v>
      </c>
      <c r="E79" s="127"/>
      <c r="F79" s="127"/>
      <c r="G79" s="127"/>
    </row>
    <row r="80" spans="1:7" ht="72" x14ac:dyDescent="0.25">
      <c r="A80" s="122">
        <v>69</v>
      </c>
      <c r="B80" s="125" t="s">
        <v>442</v>
      </c>
      <c r="C80" s="123" t="s">
        <v>373</v>
      </c>
      <c r="D80" s="123">
        <v>4</v>
      </c>
      <c r="E80" s="127"/>
      <c r="F80" s="127"/>
      <c r="G80" s="127"/>
    </row>
    <row r="81" spans="1:7" ht="57.6" x14ac:dyDescent="0.25">
      <c r="A81" s="122">
        <v>70</v>
      </c>
      <c r="B81" s="125" t="s">
        <v>443</v>
      </c>
      <c r="C81" s="123" t="s">
        <v>373</v>
      </c>
      <c r="D81" s="123">
        <v>20</v>
      </c>
      <c r="E81" s="127"/>
      <c r="F81" s="127"/>
      <c r="G81" s="127"/>
    </row>
    <row r="82" spans="1:7" ht="57.6" x14ac:dyDescent="0.25">
      <c r="A82" s="122">
        <v>71</v>
      </c>
      <c r="B82" s="125" t="s">
        <v>444</v>
      </c>
      <c r="C82" s="123" t="s">
        <v>373</v>
      </c>
      <c r="D82" s="123">
        <v>7</v>
      </c>
      <c r="E82" s="127"/>
      <c r="F82" s="127"/>
      <c r="G82" s="127"/>
    </row>
    <row r="83" spans="1:7" ht="57.6" x14ac:dyDescent="0.25">
      <c r="A83" s="122">
        <v>72</v>
      </c>
      <c r="B83" s="125" t="s">
        <v>445</v>
      </c>
      <c r="C83" s="123" t="s">
        <v>373</v>
      </c>
      <c r="D83" s="123">
        <v>14</v>
      </c>
      <c r="E83" s="127"/>
      <c r="F83" s="127"/>
      <c r="G83" s="127"/>
    </row>
    <row r="84" spans="1:7" ht="57.6" x14ac:dyDescent="0.25">
      <c r="A84" s="122">
        <v>73</v>
      </c>
      <c r="B84" s="125" t="s">
        <v>446</v>
      </c>
      <c r="C84" s="123" t="s">
        <v>373</v>
      </c>
      <c r="D84" s="123">
        <v>7</v>
      </c>
      <c r="E84" s="127"/>
      <c r="F84" s="127"/>
      <c r="G84" s="127"/>
    </row>
    <row r="85" spans="1:7" ht="72" x14ac:dyDescent="0.25">
      <c r="A85" s="122">
        <v>74</v>
      </c>
      <c r="B85" s="125" t="s">
        <v>447</v>
      </c>
      <c r="C85" s="123" t="s">
        <v>373</v>
      </c>
      <c r="D85" s="123">
        <v>7</v>
      </c>
      <c r="E85" s="127"/>
      <c r="F85" s="127"/>
      <c r="G85" s="127"/>
    </row>
    <row r="86" spans="1:7" ht="14.25" customHeight="1" x14ac:dyDescent="0.25">
      <c r="A86" s="127"/>
      <c r="B86" s="127"/>
      <c r="C86" s="127"/>
      <c r="D86" s="127"/>
      <c r="E86" s="127"/>
      <c r="F86" s="127"/>
      <c r="G86" s="127"/>
    </row>
    <row r="87" spans="1:7" ht="12.75" customHeight="1" x14ac:dyDescent="0.25">
      <c r="A87" s="127"/>
      <c r="B87" s="127"/>
      <c r="C87" s="127"/>
      <c r="D87" s="127"/>
      <c r="E87" s="127"/>
      <c r="F87" s="127"/>
      <c r="G87" s="127"/>
    </row>
    <row r="88" spans="1:7" ht="13.5" customHeight="1" x14ac:dyDescent="0.25">
      <c r="A88" s="127"/>
      <c r="B88" s="127"/>
      <c r="C88" s="127"/>
      <c r="D88" s="127"/>
      <c r="E88" s="127"/>
      <c r="F88" s="127"/>
      <c r="G88" s="127"/>
    </row>
    <row r="89" spans="1:7" ht="13.5" customHeight="1" x14ac:dyDescent="0.25">
      <c r="A89" s="127"/>
      <c r="B89" s="127"/>
      <c r="C89" s="127"/>
      <c r="D89" s="127"/>
      <c r="E89" s="127"/>
      <c r="F89" s="82" t="s">
        <v>6</v>
      </c>
      <c r="G89" s="127"/>
    </row>
    <row r="90" spans="1:7" ht="12.75" customHeight="1" x14ac:dyDescent="0.25">
      <c r="A90" s="127"/>
      <c r="B90" s="127"/>
      <c r="C90" s="127"/>
      <c r="D90" s="127"/>
      <c r="E90" s="127"/>
      <c r="F90" s="82" t="s">
        <v>10</v>
      </c>
      <c r="G90" s="127"/>
    </row>
    <row r="91" spans="1:7" ht="13.5" customHeight="1" x14ac:dyDescent="0.25">
      <c r="A91" s="127"/>
      <c r="B91" s="127"/>
      <c r="C91" s="127"/>
      <c r="D91" s="127"/>
      <c r="E91" s="127"/>
      <c r="F91" s="83" t="s">
        <v>7</v>
      </c>
      <c r="G91" s="127"/>
    </row>
    <row r="92" spans="1:7" ht="12.75" customHeight="1" x14ac:dyDescent="0.25">
      <c r="A92" s="127"/>
      <c r="B92" s="127"/>
      <c r="C92" s="127"/>
      <c r="D92" s="127"/>
      <c r="E92" s="127"/>
      <c r="F92" s="82" t="s">
        <v>11</v>
      </c>
      <c r="G92" s="127"/>
    </row>
    <row r="93" spans="1:7" ht="12.75" customHeight="1" x14ac:dyDescent="0.25">
      <c r="A93" s="127"/>
      <c r="B93" s="127"/>
      <c r="C93" s="127"/>
      <c r="D93" s="127"/>
      <c r="E93" s="127"/>
      <c r="F93" s="127"/>
      <c r="G93" s="127"/>
    </row>
    <row r="94" spans="1:7" ht="12.75" customHeight="1" x14ac:dyDescent="0.25">
      <c r="A94" s="127"/>
      <c r="B94" s="108" t="s">
        <v>27</v>
      </c>
      <c r="C94" s="127"/>
      <c r="D94" s="127"/>
      <c r="E94" s="127"/>
      <c r="F94" s="127"/>
      <c r="G94" s="127"/>
    </row>
    <row r="95" spans="1:7" ht="12.75" customHeight="1" x14ac:dyDescent="0.25">
      <c r="A95" s="127"/>
      <c r="B95" s="108"/>
      <c r="C95" s="127"/>
      <c r="D95" s="127"/>
      <c r="E95" s="127"/>
      <c r="F95" s="127"/>
      <c r="G95" s="127"/>
    </row>
    <row r="96" spans="1:7" ht="12.75" customHeight="1" x14ac:dyDescent="0.25">
      <c r="A96" s="127"/>
      <c r="B96" s="127"/>
      <c r="C96" s="127"/>
      <c r="D96" s="127"/>
      <c r="E96" s="127"/>
      <c r="F96" s="127"/>
      <c r="G96" s="127"/>
    </row>
  </sheetData>
  <mergeCells count="2">
    <mergeCell ref="B6:G6"/>
    <mergeCell ref="B8:G8"/>
  </mergeCells>
  <conditionalFormatting sqref="B11">
    <cfRule type="duplicateValues" dxfId="2" priority="1"/>
  </conditionalFormatting>
  <conditionalFormatting sqref="B12">
    <cfRule type="duplicateValues" dxfId="1" priority="3"/>
  </conditionalFormatting>
  <conditionalFormatting sqref="B13:B85">
    <cfRule type="duplicateValues" dxfId="0" priority="2"/>
  </conditionalFormatting>
  <pageMargins left="0.31496062992125984" right="0.11811023622047245" top="0.15748031496062992" bottom="0.35433070866141736" header="0.31496062992125984" footer="0.31496062992125984"/>
  <pageSetup scale="83" orientation="landscape" r:id="rId1"/>
  <rowBreaks count="4" manualBreakCount="4">
    <brk id="21" max="6" man="1"/>
    <brk id="26" max="6" man="1"/>
    <brk id="45" max="6" man="1"/>
    <brk id="64"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499984740745262"/>
  </sheetPr>
  <dimension ref="A1:AL33"/>
  <sheetViews>
    <sheetView tabSelected="1" topLeftCell="A7" zoomScaleNormal="100" zoomScaleSheetLayoutView="150" workbookViewId="0">
      <selection activeCell="J20" sqref="J20"/>
    </sheetView>
  </sheetViews>
  <sheetFormatPr baseColWidth="10" defaultColWidth="11.44140625" defaultRowHeight="13.2" x14ac:dyDescent="0.25"/>
  <cols>
    <col min="1" max="1" width="5" style="30" customWidth="1"/>
    <col min="2" max="2" width="11.44140625" style="30"/>
    <col min="3" max="3" width="32.33203125" style="30" customWidth="1"/>
    <col min="4" max="4" width="6.5546875" style="30" customWidth="1"/>
    <col min="5" max="5" width="4.33203125" style="30" customWidth="1"/>
    <col min="6" max="6" width="11" style="30" customWidth="1"/>
    <col min="7" max="7" width="6.33203125" style="30" customWidth="1"/>
    <col min="8" max="8" width="8.6640625" style="30" customWidth="1"/>
    <col min="9" max="9" width="8.109375" style="30" customWidth="1"/>
    <col min="10" max="10" width="9.6640625" style="30" customWidth="1"/>
    <col min="11" max="38" width="2.109375" style="30" customWidth="1"/>
    <col min="39" max="16384" width="11.44140625" style="30"/>
  </cols>
  <sheetData>
    <row r="1" spans="1:38" x14ac:dyDescent="0.25">
      <c r="A1" s="31"/>
      <c r="B1" s="31"/>
      <c r="C1" s="32"/>
      <c r="D1" s="32"/>
      <c r="E1" s="32"/>
      <c r="F1" s="32"/>
      <c r="G1" s="32"/>
    </row>
    <row r="2" spans="1:38" x14ac:dyDescent="0.25">
      <c r="A2" s="31"/>
      <c r="B2" s="31"/>
      <c r="C2" s="32"/>
      <c r="D2" s="32"/>
      <c r="E2" s="32"/>
      <c r="F2" s="32"/>
      <c r="G2" s="32"/>
    </row>
    <row r="3" spans="1:38" x14ac:dyDescent="0.25">
      <c r="A3" s="31"/>
      <c r="B3" s="31"/>
      <c r="C3" s="32"/>
      <c r="D3" s="32"/>
      <c r="E3" s="32"/>
      <c r="F3" s="32"/>
      <c r="G3" s="32"/>
    </row>
    <row r="4" spans="1:38" x14ac:dyDescent="0.25">
      <c r="A4" s="31"/>
      <c r="B4" s="31"/>
      <c r="C4" s="32"/>
      <c r="D4" s="32"/>
      <c r="E4" s="32"/>
      <c r="F4" s="32"/>
      <c r="G4" s="32"/>
    </row>
    <row r="5" spans="1:38" x14ac:dyDescent="0.25">
      <c r="A5" s="31"/>
      <c r="B5" s="31"/>
      <c r="C5" s="32"/>
      <c r="D5" s="32"/>
      <c r="E5" s="32"/>
      <c r="F5" s="32"/>
      <c r="G5" s="32"/>
    </row>
    <row r="6" spans="1:38" x14ac:dyDescent="0.25">
      <c r="A6" s="31"/>
      <c r="B6" s="31"/>
      <c r="C6" s="32"/>
      <c r="D6" s="32"/>
      <c r="E6" s="32"/>
      <c r="F6" s="32"/>
      <c r="G6" s="32"/>
    </row>
    <row r="7" spans="1:38" x14ac:dyDescent="0.25">
      <c r="A7" s="31"/>
      <c r="B7" s="31"/>
      <c r="C7" s="32"/>
      <c r="D7" s="32"/>
      <c r="E7" s="32"/>
      <c r="F7" s="32"/>
      <c r="G7" s="32"/>
    </row>
    <row r="8" spans="1:38" x14ac:dyDescent="0.25">
      <c r="A8" s="31"/>
      <c r="B8" s="31"/>
      <c r="C8" s="32"/>
      <c r="D8" s="32"/>
      <c r="E8" s="32"/>
      <c r="F8" s="32"/>
      <c r="G8" s="32"/>
      <c r="J8" s="146" t="s">
        <v>28</v>
      </c>
      <c r="K8" s="146"/>
      <c r="L8" s="146"/>
    </row>
    <row r="9" spans="1:38" ht="13.8" x14ac:dyDescent="0.25">
      <c r="A9" s="87" t="s">
        <v>30</v>
      </c>
      <c r="B9" s="2"/>
      <c r="C9" s="2"/>
      <c r="D9" s="3"/>
      <c r="E9" s="4"/>
      <c r="F9" s="4"/>
      <c r="G9" s="5"/>
      <c r="J9" s="145"/>
      <c r="K9" s="145"/>
      <c r="L9" s="145"/>
    </row>
    <row r="10" spans="1:38" ht="45" customHeight="1" x14ac:dyDescent="0.25">
      <c r="A10" s="7"/>
      <c r="B10" s="135" t="s">
        <v>29</v>
      </c>
      <c r="C10" s="135"/>
      <c r="D10" s="135"/>
      <c r="E10" s="135"/>
      <c r="F10" s="135"/>
      <c r="G10" s="135"/>
      <c r="H10" s="135"/>
      <c r="I10" s="135"/>
      <c r="J10" s="135"/>
      <c r="K10" s="135"/>
      <c r="L10" s="135"/>
      <c r="M10" s="135"/>
      <c r="N10" s="135"/>
      <c r="O10" s="135"/>
      <c r="P10" s="135"/>
      <c r="Q10" s="135"/>
      <c r="R10" s="135"/>
      <c r="S10" s="135"/>
    </row>
    <row r="11" spans="1:38" ht="13.8" x14ac:dyDescent="0.25">
      <c r="A11" s="87" t="s">
        <v>38</v>
      </c>
      <c r="B11" s="111"/>
      <c r="C11" s="8"/>
      <c r="D11" s="9"/>
      <c r="E11" s="10" t="s">
        <v>0</v>
      </c>
      <c r="F11" s="10"/>
      <c r="G11" s="5"/>
    </row>
    <row r="12" spans="1:38" ht="12" customHeight="1" x14ac:dyDescent="0.25">
      <c r="A12" s="33"/>
      <c r="B12" s="147" t="s">
        <v>496</v>
      </c>
      <c r="C12" s="147"/>
      <c r="D12" s="147"/>
      <c r="E12" s="147"/>
      <c r="F12" s="147"/>
      <c r="G12" s="147"/>
    </row>
    <row r="13" spans="1:38" ht="12" customHeight="1" x14ac:dyDescent="0.25">
      <c r="A13" s="33"/>
      <c r="B13" s="147"/>
      <c r="C13" s="147"/>
      <c r="D13" s="147"/>
      <c r="E13" s="147"/>
      <c r="F13" s="147"/>
      <c r="G13" s="147"/>
    </row>
    <row r="14" spans="1:38" ht="5.25" customHeight="1" thickBot="1" x14ac:dyDescent="0.3">
      <c r="A14" s="33"/>
      <c r="B14" s="33"/>
      <c r="C14" s="33"/>
      <c r="D14" s="33"/>
      <c r="E14" s="33"/>
      <c r="F14" s="33"/>
      <c r="G14" s="33"/>
    </row>
    <row r="15" spans="1:38" ht="16.2" thickTop="1" thickBot="1" x14ac:dyDescent="0.3">
      <c r="A15" s="90" t="s">
        <v>15</v>
      </c>
      <c r="B15" s="137" t="s">
        <v>2</v>
      </c>
      <c r="C15" s="137"/>
      <c r="D15" s="90"/>
      <c r="E15" s="90"/>
      <c r="F15" s="90"/>
      <c r="G15" s="92" t="s">
        <v>3</v>
      </c>
      <c r="H15" s="92" t="s">
        <v>4</v>
      </c>
      <c r="I15" s="93" t="s">
        <v>18</v>
      </c>
      <c r="J15" s="93" t="s">
        <v>19</v>
      </c>
      <c r="K15" s="143" t="s">
        <v>20</v>
      </c>
      <c r="L15" s="143"/>
      <c r="M15" s="143"/>
      <c r="N15" s="143"/>
      <c r="O15" s="143" t="s">
        <v>21</v>
      </c>
      <c r="P15" s="143"/>
      <c r="Q15" s="143"/>
      <c r="R15" s="143"/>
      <c r="S15" s="143" t="s">
        <v>22</v>
      </c>
      <c r="T15" s="143"/>
      <c r="U15" s="143"/>
      <c r="V15" s="143"/>
      <c r="W15" s="143" t="s">
        <v>23</v>
      </c>
      <c r="X15" s="143"/>
      <c r="Y15" s="143"/>
      <c r="Z15" s="143"/>
      <c r="AA15" s="143" t="s">
        <v>24</v>
      </c>
      <c r="AB15" s="143"/>
      <c r="AC15" s="143"/>
      <c r="AD15" s="143"/>
      <c r="AE15" s="143" t="s">
        <v>25</v>
      </c>
      <c r="AF15" s="143"/>
      <c r="AG15" s="143"/>
      <c r="AH15" s="143"/>
      <c r="AI15" s="143" t="s">
        <v>26</v>
      </c>
      <c r="AJ15" s="143"/>
      <c r="AK15" s="143"/>
      <c r="AL15" s="143"/>
    </row>
    <row r="16" spans="1:38" ht="14.4" thickTop="1" thickBot="1" x14ac:dyDescent="0.3">
      <c r="A16" s="34"/>
      <c r="B16" s="34"/>
      <c r="C16" s="35"/>
      <c r="D16" s="34"/>
      <c r="E16" s="36"/>
      <c r="F16" s="37"/>
      <c r="G16" s="94"/>
      <c r="H16" s="94"/>
      <c r="I16" s="94"/>
      <c r="J16" s="94"/>
      <c r="K16" s="95">
        <v>1</v>
      </c>
      <c r="L16" s="95">
        <v>2</v>
      </c>
      <c r="M16" s="95">
        <v>3</v>
      </c>
      <c r="N16" s="95">
        <v>4</v>
      </c>
      <c r="O16" s="95">
        <v>1</v>
      </c>
      <c r="P16" s="95">
        <v>2</v>
      </c>
      <c r="Q16" s="95">
        <v>3</v>
      </c>
      <c r="R16" s="95">
        <v>4</v>
      </c>
      <c r="S16" s="95">
        <v>1</v>
      </c>
      <c r="T16" s="95">
        <v>2</v>
      </c>
      <c r="U16" s="95">
        <v>3</v>
      </c>
      <c r="V16" s="95">
        <v>4</v>
      </c>
      <c r="W16" s="95">
        <v>1</v>
      </c>
      <c r="X16" s="95">
        <v>2</v>
      </c>
      <c r="Y16" s="95">
        <v>3</v>
      </c>
      <c r="Z16" s="95">
        <v>4</v>
      </c>
      <c r="AA16" s="95">
        <v>1</v>
      </c>
      <c r="AB16" s="95">
        <v>2</v>
      </c>
      <c r="AC16" s="95">
        <v>3</v>
      </c>
      <c r="AD16" s="95">
        <v>4</v>
      </c>
      <c r="AE16" s="95">
        <v>1</v>
      </c>
      <c r="AF16" s="95">
        <v>2</v>
      </c>
      <c r="AG16" s="95">
        <v>3</v>
      </c>
      <c r="AH16" s="95">
        <v>4</v>
      </c>
      <c r="AI16" s="95">
        <v>1</v>
      </c>
      <c r="AJ16" s="95">
        <v>2</v>
      </c>
      <c r="AK16" s="95">
        <v>3</v>
      </c>
      <c r="AL16" s="95">
        <v>4</v>
      </c>
    </row>
    <row r="17" spans="1:38" ht="13.8" thickTop="1" x14ac:dyDescent="0.25">
      <c r="A17" s="34"/>
      <c r="B17" s="34"/>
      <c r="C17" s="35"/>
      <c r="D17" s="34"/>
      <c r="E17" s="36"/>
      <c r="F17" s="37"/>
      <c r="G17" s="94"/>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row>
    <row r="18" spans="1:38" x14ac:dyDescent="0.25">
      <c r="A18" s="34"/>
      <c r="B18" s="34"/>
      <c r="C18" s="35"/>
      <c r="D18" s="34"/>
      <c r="E18" s="36"/>
      <c r="F18" s="37"/>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row>
    <row r="19" spans="1:38" ht="30" customHeight="1" x14ac:dyDescent="0.25">
      <c r="A19" s="109" t="s">
        <v>31</v>
      </c>
      <c r="B19" s="133" t="s">
        <v>36</v>
      </c>
      <c r="C19" s="133"/>
      <c r="D19" s="133"/>
      <c r="E19" s="133"/>
      <c r="F19" s="133"/>
      <c r="G19" s="96"/>
      <c r="H19" s="96"/>
      <c r="I19" s="97"/>
      <c r="J19" s="9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row>
    <row r="20" spans="1:38" ht="15.6" x14ac:dyDescent="0.25">
      <c r="A20" s="109"/>
      <c r="B20" s="49"/>
      <c r="C20" s="116"/>
      <c r="D20" s="34"/>
      <c r="E20" s="36"/>
      <c r="F20" s="37"/>
      <c r="G20" s="96"/>
      <c r="H20" s="96"/>
      <c r="I20" s="97"/>
      <c r="J20" s="9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row>
    <row r="21" spans="1:38" x14ac:dyDescent="0.25">
      <c r="A21" s="109" t="s">
        <v>32</v>
      </c>
      <c r="B21" s="47" t="s">
        <v>488</v>
      </c>
      <c r="C21" s="47"/>
      <c r="D21" s="34"/>
      <c r="E21" s="36"/>
      <c r="F21" s="37"/>
      <c r="G21" s="98"/>
      <c r="H21" s="99"/>
      <c r="I21" s="97"/>
      <c r="J21" s="9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row>
    <row r="22" spans="1:38" x14ac:dyDescent="0.25">
      <c r="A22" s="109"/>
      <c r="B22" s="118"/>
      <c r="C22" s="116"/>
      <c r="D22" s="34"/>
      <c r="E22" s="36"/>
      <c r="F22" s="37"/>
      <c r="G22" s="98"/>
      <c r="H22" s="100"/>
      <c r="I22" s="101"/>
      <c r="J22" s="101"/>
      <c r="K22" s="102"/>
      <c r="L22" s="102"/>
      <c r="M22" s="102"/>
      <c r="N22" s="102"/>
      <c r="O22" s="37"/>
      <c r="P22" s="37"/>
      <c r="Q22" s="37"/>
      <c r="R22" s="37"/>
      <c r="S22" s="37"/>
      <c r="T22" s="37"/>
      <c r="U22" s="37"/>
      <c r="V22" s="37"/>
      <c r="W22" s="37"/>
      <c r="X22" s="37"/>
      <c r="Y22" s="37"/>
      <c r="Z22" s="37"/>
      <c r="AA22" s="37"/>
      <c r="AB22" s="37"/>
      <c r="AC22" s="37"/>
      <c r="AD22" s="37"/>
      <c r="AE22" s="37"/>
      <c r="AF22" s="37"/>
      <c r="AG22" s="37"/>
      <c r="AH22" s="37"/>
      <c r="AI22" s="37"/>
      <c r="AJ22" s="37"/>
      <c r="AK22" s="37"/>
      <c r="AL22" s="37"/>
    </row>
    <row r="23" spans="1:38" x14ac:dyDescent="0.25">
      <c r="A23" s="109" t="s">
        <v>33</v>
      </c>
      <c r="B23" s="47" t="s">
        <v>35</v>
      </c>
      <c r="C23" s="47"/>
      <c r="D23" s="34"/>
      <c r="E23" s="36"/>
      <c r="F23" s="37"/>
      <c r="G23" s="64"/>
      <c r="H23" s="103"/>
      <c r="I23" s="104"/>
      <c r="J23" s="104"/>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row>
    <row r="24" spans="1:38" x14ac:dyDescent="0.25">
      <c r="A24" s="109"/>
      <c r="B24" s="118"/>
      <c r="C24" s="116"/>
      <c r="D24" s="34"/>
      <c r="E24" s="36"/>
      <c r="F24" s="37"/>
      <c r="G24" s="105"/>
      <c r="H24" s="106"/>
      <c r="I24" s="101"/>
      <c r="J24" s="101"/>
      <c r="K24" s="37"/>
      <c r="L24" s="37"/>
      <c r="M24" s="37"/>
      <c r="N24" s="37"/>
      <c r="O24" s="37"/>
      <c r="P24" s="37"/>
      <c r="Q24" s="37"/>
      <c r="R24" s="37"/>
      <c r="S24" s="107"/>
      <c r="T24" s="107"/>
      <c r="U24" s="107"/>
      <c r="V24" s="107"/>
      <c r="W24" s="37"/>
      <c r="X24" s="37"/>
      <c r="Y24" s="37"/>
      <c r="Z24" s="37"/>
      <c r="AA24" s="37"/>
      <c r="AB24" s="37"/>
      <c r="AC24" s="37"/>
      <c r="AD24" s="37"/>
      <c r="AE24" s="37"/>
      <c r="AF24" s="37"/>
      <c r="AG24" s="37"/>
      <c r="AH24" s="37"/>
      <c r="AI24" s="37"/>
      <c r="AJ24" s="37"/>
      <c r="AK24" s="37"/>
      <c r="AL24" s="37"/>
    </row>
    <row r="25" spans="1:38" x14ac:dyDescent="0.25">
      <c r="A25" s="109" t="s">
        <v>34</v>
      </c>
      <c r="B25" s="144" t="s">
        <v>37</v>
      </c>
      <c r="C25" s="144"/>
      <c r="D25" s="144"/>
      <c r="E25" s="144"/>
      <c r="F25" s="144"/>
    </row>
    <row r="26" spans="1:38" x14ac:dyDescent="0.25">
      <c r="A26" s="51"/>
      <c r="B26" s="51"/>
      <c r="C26" s="138"/>
      <c r="D26" s="138"/>
      <c r="E26" s="138"/>
      <c r="F26" s="138"/>
      <c r="G26" s="58"/>
    </row>
    <row r="27" spans="1:38" ht="13.8" x14ac:dyDescent="0.25">
      <c r="A27" s="51"/>
      <c r="B27" s="51"/>
      <c r="C27" s="59"/>
      <c r="D27" s="59"/>
      <c r="E27" s="59"/>
      <c r="F27" s="59"/>
      <c r="G27" s="58"/>
    </row>
    <row r="28" spans="1:38" x14ac:dyDescent="0.25">
      <c r="A28" s="51" t="s">
        <v>0</v>
      </c>
      <c r="B28" s="51"/>
      <c r="C28" s="136"/>
      <c r="D28" s="136"/>
      <c r="E28" s="136"/>
      <c r="F28" s="136"/>
      <c r="G28" s="60"/>
    </row>
    <row r="29" spans="1:38" x14ac:dyDescent="0.25">
      <c r="A29" s="61"/>
      <c r="B29" s="61"/>
      <c r="C29" s="88"/>
      <c r="D29" s="136"/>
      <c r="E29" s="136"/>
      <c r="F29" s="136"/>
      <c r="G29" s="62"/>
    </row>
    <row r="30" spans="1:38" x14ac:dyDescent="0.25">
      <c r="A30" s="108" t="s">
        <v>27</v>
      </c>
      <c r="B30" s="61"/>
      <c r="C30" s="88"/>
      <c r="D30" s="109"/>
      <c r="E30" s="109"/>
      <c r="F30" s="109"/>
      <c r="G30" s="63"/>
      <c r="I30" s="30" t="s">
        <v>0</v>
      </c>
    </row>
    <row r="31" spans="1:38" ht="13.5" customHeight="1" x14ac:dyDescent="0.25">
      <c r="A31" s="148" t="s">
        <v>489</v>
      </c>
      <c r="B31" s="148"/>
      <c r="C31" s="148"/>
      <c r="D31" s="148"/>
      <c r="E31" s="148"/>
      <c r="F31" s="148"/>
      <c r="G31" s="148"/>
      <c r="H31" s="108"/>
      <c r="I31" s="108"/>
      <c r="J31" s="108"/>
    </row>
    <row r="32" spans="1:38" ht="19.2" customHeight="1" x14ac:dyDescent="0.25">
      <c r="A32" s="148"/>
      <c r="B32" s="148"/>
      <c r="C32" s="148"/>
      <c r="D32" s="148"/>
      <c r="E32" s="148"/>
      <c r="F32" s="148"/>
      <c r="G32" s="148"/>
    </row>
    <row r="33" spans="1:7" x14ac:dyDescent="0.25">
      <c r="A33" s="61"/>
      <c r="B33" s="139"/>
      <c r="C33" s="139"/>
      <c r="D33" s="139"/>
      <c r="E33" s="139"/>
      <c r="F33" s="139"/>
      <c r="G33" s="139"/>
    </row>
  </sheetData>
  <mergeCells count="19">
    <mergeCell ref="B33:G33"/>
    <mergeCell ref="B12:G13"/>
    <mergeCell ref="B15:C15"/>
    <mergeCell ref="C26:F26"/>
    <mergeCell ref="C28:F28"/>
    <mergeCell ref="D29:F29"/>
    <mergeCell ref="A31:G32"/>
    <mergeCell ref="B10:S10"/>
    <mergeCell ref="B19:F19"/>
    <mergeCell ref="B25:F25"/>
    <mergeCell ref="J9:L9"/>
    <mergeCell ref="J8:L8"/>
    <mergeCell ref="AE15:AH15"/>
    <mergeCell ref="AI15:AL15"/>
    <mergeCell ref="K15:N15"/>
    <mergeCell ref="O15:R15"/>
    <mergeCell ref="S15:V15"/>
    <mergeCell ref="W15:Z15"/>
    <mergeCell ref="AA15:AD15"/>
  </mergeCells>
  <pageMargins left="0.11811023622047245" right="0.11811023622047245" top="0.35433070866141736" bottom="0.35433070866141736" header="0.31496062992125984" footer="0.31496062992125984"/>
  <pageSetup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10</vt:i4>
      </vt:variant>
    </vt:vector>
  </HeadingPairs>
  <TitlesOfParts>
    <vt:vector size="16" baseType="lpstr">
      <vt:lpstr>RES ECO 2</vt:lpstr>
      <vt:lpstr>ECO 2 P1 ACEITES</vt:lpstr>
      <vt:lpstr>ECO 2 P2 LLANTAS</vt:lpstr>
      <vt:lpstr>ECO 2 P3 REF</vt:lpstr>
      <vt:lpstr>ECO 2 P4 FILT</vt:lpstr>
      <vt:lpstr>ECO 3</vt:lpstr>
      <vt:lpstr>'ECO 2 P1 ACEITES'!Área_de_impresión</vt:lpstr>
      <vt:lpstr>'ECO 2 P2 LLANTAS'!Área_de_impresión</vt:lpstr>
      <vt:lpstr>'ECO 2 P3 REF'!Área_de_impresión</vt:lpstr>
      <vt:lpstr>'ECO 2 P4 FILT'!Área_de_impresión</vt:lpstr>
      <vt:lpstr>'ECO 3'!Área_de_impresión</vt:lpstr>
      <vt:lpstr>'RES ECO 2'!Área_de_impresión</vt:lpstr>
      <vt:lpstr>'ECO 2 P1 ACEITES'!Títulos_a_imprimir</vt:lpstr>
      <vt:lpstr>'ECO 2 P2 LLANTAS'!Títulos_a_imprimir</vt:lpstr>
      <vt:lpstr>'ECO 2 P3 REF'!Títulos_a_imprimir</vt:lpstr>
      <vt:lpstr>'ECO 2 P4 FILT'!Títulos_a_imprimir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dc:creator>
  <cp:lastModifiedBy>Usuario de Windows</cp:lastModifiedBy>
  <cp:lastPrinted>2025-06-19T14:03:05Z</cp:lastPrinted>
  <dcterms:created xsi:type="dcterms:W3CDTF">2024-05-27T16:12:36Z</dcterms:created>
  <dcterms:modified xsi:type="dcterms:W3CDTF">2025-06-23T17:37:25Z</dcterms:modified>
</cp:coreProperties>
</file>