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RINCONCITO\SOP2026\CONFIA\CAMINA\CONCIENCIA\TRANQUILA\4.- CON04 ES OC\SOP011\"/>
    </mc:Choice>
  </mc:AlternateContent>
  <bookViews>
    <workbookView xWindow="0" yWindow="0" windowWidth="28800" windowHeight="12000" tabRatio="814"/>
  </bookViews>
  <sheets>
    <sheet name="CAT" sheetId="1" r:id="rId1"/>
    <sheet name="RES" sheetId="4"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s>
  <definedNames>
    <definedName name="___________________KEY1" hidden="1">'[1]Forma E-7'!#REF!</definedName>
    <definedName name="___________________KEY2" hidden="1">'[2]Forma E-17'!#REF!</definedName>
    <definedName name="___________________PRE1">#REF!</definedName>
    <definedName name="__________________KEY1" hidden="1">'[3]Forma E-7'!#REF!</definedName>
    <definedName name="__________________KEY2" hidden="1">'[4]Forma E-17'!#REF!</definedName>
    <definedName name="__________________PRE1">#REF!</definedName>
    <definedName name="_________________KEY1" hidden="1">'[3]Forma E-7'!#REF!</definedName>
    <definedName name="_________________KEY2" hidden="1">'[4]Forma E-17'!#REF!</definedName>
    <definedName name="_________________PRE1">#REF!</definedName>
    <definedName name="_________________PRG1">#REF!</definedName>
    <definedName name="_________________PU2">#REF!</definedName>
    <definedName name="_________________TIT2">'[5]Forma 3'!$A$1:$IV$8</definedName>
    <definedName name="_________________tot1">#REF!</definedName>
    <definedName name="________________KEY1" hidden="1">'[3]Forma E-7'!#REF!</definedName>
    <definedName name="________________KEY2" hidden="1">'[4]Forma E-17'!#REF!</definedName>
    <definedName name="________________PRG1">#REF!</definedName>
    <definedName name="________________PU2">#REF!</definedName>
    <definedName name="________________TIT2">'[5]Forma 3'!$A$1:$IV$8</definedName>
    <definedName name="________________tot1">#REF!</definedName>
    <definedName name="_______________KEY1" hidden="1">'[3]Forma E-7'!#REF!</definedName>
    <definedName name="_______________KEY2" hidden="1">'[4]Forma E-17'!#REF!</definedName>
    <definedName name="_______________PRE1">#REF!</definedName>
    <definedName name="_______________PRG1">#REF!</definedName>
    <definedName name="_______________PU2">#REF!</definedName>
    <definedName name="_______________TIT2">'[5]Forma 3'!$A$1:$IV$8</definedName>
    <definedName name="_______________tot1">#REF!</definedName>
    <definedName name="______________KEY1" hidden="1">'[3]Forma E-7'!#REF!</definedName>
    <definedName name="______________KEY2" hidden="1">'[4]Forma E-17'!#REF!</definedName>
    <definedName name="______________PIP25">#REF!</definedName>
    <definedName name="______________PRG1">#REF!</definedName>
    <definedName name="______________PU1">#REF!</definedName>
    <definedName name="______________PU2">#REF!</definedName>
    <definedName name="______________TIT2">'[5]Forma 3'!$A$1:$IV$8</definedName>
    <definedName name="______________tot1">#REF!</definedName>
    <definedName name="_____________ALE2">#REF!</definedName>
    <definedName name="_____________ALE3">#REF!</definedName>
    <definedName name="_____________f">[6]CMPRESOR!$C$50</definedName>
    <definedName name="_____________KEY1" hidden="1">'[1]Forma E-7'!#REF!</definedName>
    <definedName name="_____________KEY2" hidden="1">'[2]Forma E-17'!#REF!</definedName>
    <definedName name="_____________MAT1">#REF!</definedName>
    <definedName name="_____________MAT2">#REF!</definedName>
    <definedName name="_____________PH640">#REF!</definedName>
    <definedName name="_____________PIP25">#REF!</definedName>
    <definedName name="_____________PRE1">#REF!</definedName>
    <definedName name="_____________PRG1">#REF!</definedName>
    <definedName name="_____________PU1">#REF!</definedName>
    <definedName name="_____________PU2">#REF!</definedName>
    <definedName name="_____________TIT2">'[5]Forma 3'!$A$1:$IV$8</definedName>
    <definedName name="_____________tot1">#REF!</definedName>
    <definedName name="_____________VOL1">#REF!</definedName>
    <definedName name="_____________VOL10">#REF!</definedName>
    <definedName name="_____________VOL11">#REF!</definedName>
    <definedName name="_____________VOL12">#REF!</definedName>
    <definedName name="_____________VOL13">#REF!</definedName>
    <definedName name="_____________VOL14">#REF!</definedName>
    <definedName name="_____________VOL2">#REF!</definedName>
    <definedName name="_____________VOL3">#REF!</definedName>
    <definedName name="_____________VOL4">#REF!</definedName>
    <definedName name="_____________VOL5">#REF!</definedName>
    <definedName name="_____________VOL6">#REF!</definedName>
    <definedName name="_____________VOL7">#REF!</definedName>
    <definedName name="_____________VOL8">#REF!</definedName>
    <definedName name="_____________VOL9">#REF!</definedName>
    <definedName name="____________ALE2">#REF!</definedName>
    <definedName name="____________ALE3">#REF!</definedName>
    <definedName name="____________f">[6]CMPRESOR!$C$50</definedName>
    <definedName name="____________KEY1" hidden="1">'[3]Forma E-7'!#REF!</definedName>
    <definedName name="____________KEY2" hidden="1">'[4]Forma E-17'!#REF!</definedName>
    <definedName name="____________MAT1">#REF!</definedName>
    <definedName name="____________MAT2">#REF!</definedName>
    <definedName name="____________PH640">#REF!</definedName>
    <definedName name="____________PIP25">#REF!</definedName>
    <definedName name="____________PU1">#REF!</definedName>
    <definedName name="____________VOL1">#REF!</definedName>
    <definedName name="____________VOL10">#REF!</definedName>
    <definedName name="____________VOL11">#REF!</definedName>
    <definedName name="____________VOL12">#REF!</definedName>
    <definedName name="____________VOL13">#REF!</definedName>
    <definedName name="____________VOL14">#REF!</definedName>
    <definedName name="____________VOL2">#REF!</definedName>
    <definedName name="____________VOL3">#REF!</definedName>
    <definedName name="____________VOL4">#REF!</definedName>
    <definedName name="____________VOL5">#REF!</definedName>
    <definedName name="____________VOL6">#REF!</definedName>
    <definedName name="____________VOL7">#REF!</definedName>
    <definedName name="____________VOL8">#REF!</definedName>
    <definedName name="____________VOL9">#REF!</definedName>
    <definedName name="___________ALE2">#REF!</definedName>
    <definedName name="___________ALE3">#REF!</definedName>
    <definedName name="___________f">[6]CMPRESOR!$C$50</definedName>
    <definedName name="___________KEY1" hidden="1">'[1]Forma E-7'!#REF!</definedName>
    <definedName name="___________KEY2" hidden="1">'[2]Forma E-17'!#REF!</definedName>
    <definedName name="___________MAT1">#REF!</definedName>
    <definedName name="___________MAT2">#REF!</definedName>
    <definedName name="___________PH640">#REF!</definedName>
    <definedName name="___________PRE1">#REF!</definedName>
    <definedName name="___________PRG1">#REF!</definedName>
    <definedName name="___________PU2">#REF!</definedName>
    <definedName name="___________TIT2">'[5]Forma 3'!$A$1:$IV$8</definedName>
    <definedName name="___________tot1">#REF!</definedName>
    <definedName name="___________VOL1">#REF!</definedName>
    <definedName name="___________VOL10">#REF!</definedName>
    <definedName name="___________VOL11">#REF!</definedName>
    <definedName name="___________VOL12">#REF!</definedName>
    <definedName name="___________VOL13">#REF!</definedName>
    <definedName name="___________VOL14">#REF!</definedName>
    <definedName name="___________VOL2">#REF!</definedName>
    <definedName name="___________VOL3">#REF!</definedName>
    <definedName name="___________VOL4">#REF!</definedName>
    <definedName name="___________VOL5">#REF!</definedName>
    <definedName name="___________VOL6">#REF!</definedName>
    <definedName name="___________VOL7">#REF!</definedName>
    <definedName name="___________VOL8">#REF!</definedName>
    <definedName name="___________VOL9">#REF!</definedName>
    <definedName name="__________ALE2">#REF!</definedName>
    <definedName name="__________ALE3">#REF!</definedName>
    <definedName name="__________f">[6]CMPRESOR!$C$50</definedName>
    <definedName name="__________KEY1" hidden="1">'[3]Forma E-7'!#REF!</definedName>
    <definedName name="__________KEY2" hidden="1">'[4]Forma E-17'!#REF!</definedName>
    <definedName name="__________MAT1">#REF!</definedName>
    <definedName name="__________MAT2">#REF!</definedName>
    <definedName name="__________PH640">#REF!</definedName>
    <definedName name="__________PIP25">#REF!</definedName>
    <definedName name="__________PU1">#REF!</definedName>
    <definedName name="__________VOL1">#REF!</definedName>
    <definedName name="__________VOL10">#REF!</definedName>
    <definedName name="__________VOL11">#REF!</definedName>
    <definedName name="__________VOL12">#REF!</definedName>
    <definedName name="__________VOL13">#REF!</definedName>
    <definedName name="__________VOL14">#REF!</definedName>
    <definedName name="__________VOL2">#REF!</definedName>
    <definedName name="__________VOL3">#REF!</definedName>
    <definedName name="__________VOL4">#REF!</definedName>
    <definedName name="__________VOL5">#REF!</definedName>
    <definedName name="__________VOL6">#REF!</definedName>
    <definedName name="__________VOL7">#REF!</definedName>
    <definedName name="__________VOL8">#REF!</definedName>
    <definedName name="__________VOL9">#REF!</definedName>
    <definedName name="_________ALE2">#REF!</definedName>
    <definedName name="_________ALE3">#REF!</definedName>
    <definedName name="_________f">[6]CMPRESOR!$C$50</definedName>
    <definedName name="_________MAT1">#REF!</definedName>
    <definedName name="_________MAT2">#REF!</definedName>
    <definedName name="_________PH640">#REF!</definedName>
    <definedName name="_________PIP25">#REF!</definedName>
    <definedName name="_________PRE1">#REF!</definedName>
    <definedName name="_________PRG1">#REF!</definedName>
    <definedName name="_________PU1">#REF!</definedName>
    <definedName name="_________PU2">#REF!</definedName>
    <definedName name="_________TIT2">'[5]Forma 3'!$A$1:$IV$8</definedName>
    <definedName name="_________tot1">#REF!</definedName>
    <definedName name="_________VOL1">#REF!</definedName>
    <definedName name="_________VOL10">#REF!</definedName>
    <definedName name="_________VOL11">#REF!</definedName>
    <definedName name="_________VOL12">#REF!</definedName>
    <definedName name="_________VOL13">#REF!</definedName>
    <definedName name="_________VOL14">#REF!</definedName>
    <definedName name="_________VOL2">#REF!</definedName>
    <definedName name="_________VOL3">#REF!</definedName>
    <definedName name="_________VOL4">#REF!</definedName>
    <definedName name="_________VOL5">#REF!</definedName>
    <definedName name="_________VOL6">#REF!</definedName>
    <definedName name="_________VOL7">#REF!</definedName>
    <definedName name="_________VOL8">#REF!</definedName>
    <definedName name="_________VOL9">#REF!</definedName>
    <definedName name="________ALE2">#REF!</definedName>
    <definedName name="________ALE3">#REF!</definedName>
    <definedName name="________f">[6]CMPRESOR!$C$50</definedName>
    <definedName name="________KEY1" hidden="1">'[3]Forma E-7'!#REF!</definedName>
    <definedName name="________KEY2" hidden="1">'[4]Forma E-17'!#REF!</definedName>
    <definedName name="________MAT1">#REF!</definedName>
    <definedName name="________MAT2">#REF!</definedName>
    <definedName name="________PH640">#REF!</definedName>
    <definedName name="________PIP25">#REF!</definedName>
    <definedName name="________PU1">#REF!</definedName>
    <definedName name="________VOL1">#REF!</definedName>
    <definedName name="________VOL10">#REF!</definedName>
    <definedName name="________VOL11">#REF!</definedName>
    <definedName name="________VOL12">#REF!</definedName>
    <definedName name="________VOL13">#REF!</definedName>
    <definedName name="________VOL14">#REF!</definedName>
    <definedName name="________VOL2">#REF!</definedName>
    <definedName name="________VOL3">#REF!</definedName>
    <definedName name="________VOL4">#REF!</definedName>
    <definedName name="________VOL5">#REF!</definedName>
    <definedName name="________VOL6">#REF!</definedName>
    <definedName name="________VOL7">#REF!</definedName>
    <definedName name="________VOL8">#REF!</definedName>
    <definedName name="________VOL9">#REF!</definedName>
    <definedName name="_______ALE2">#REF!</definedName>
    <definedName name="_______ALE3">#REF!</definedName>
    <definedName name="_______f">[6]CMPRESOR!$C$50</definedName>
    <definedName name="_______KEY1" hidden="1">'[3]Forma E-7'!#REF!</definedName>
    <definedName name="_______KEY2" hidden="1">'[4]Forma E-17'!#REF!</definedName>
    <definedName name="_______MAT1">#REF!</definedName>
    <definedName name="_______MAT2">#REF!</definedName>
    <definedName name="_______PH640">#REF!</definedName>
    <definedName name="_______PIP25">#REF!</definedName>
    <definedName name="_______PRE1">#REF!</definedName>
    <definedName name="_______PRG1">#REF!</definedName>
    <definedName name="_______PU1">#REF!</definedName>
    <definedName name="_______PU2">#REF!</definedName>
    <definedName name="_______TIT2">'[5]Forma 3'!$A$1:$IV$8</definedName>
    <definedName name="_______tot1">#REF!</definedName>
    <definedName name="_______VOL1">#REF!</definedName>
    <definedName name="_______VOL10">#REF!</definedName>
    <definedName name="_______VOL11">#REF!</definedName>
    <definedName name="_______VOL12">#REF!</definedName>
    <definedName name="_______VOL13">#REF!</definedName>
    <definedName name="_______VOL14">#REF!</definedName>
    <definedName name="_______VOL2">#REF!</definedName>
    <definedName name="_______VOL3">#REF!</definedName>
    <definedName name="_______VOL4">#REF!</definedName>
    <definedName name="_______VOL5">#REF!</definedName>
    <definedName name="_______VOL6">#REF!</definedName>
    <definedName name="_______VOL7">#REF!</definedName>
    <definedName name="_______VOL8">#REF!</definedName>
    <definedName name="_______VOL9">#REF!</definedName>
    <definedName name="______ALE2">#REF!</definedName>
    <definedName name="______ALE3">#REF!</definedName>
    <definedName name="______f">[6]CMPRESOR!$C$50</definedName>
    <definedName name="______MAT1">#REF!</definedName>
    <definedName name="______MAT2">#REF!</definedName>
    <definedName name="______PH640">#REF!</definedName>
    <definedName name="______PIP25">#REF!</definedName>
    <definedName name="______PRE1">#REF!</definedName>
    <definedName name="______PRG1">#REF!</definedName>
    <definedName name="______PU1">#REF!</definedName>
    <definedName name="______PU2">#REF!</definedName>
    <definedName name="______TIT2">'[5]Forma 3'!$A$1:$IV$8</definedName>
    <definedName name="______tot1">#REF!</definedName>
    <definedName name="______VOL1">#REF!</definedName>
    <definedName name="______VOL10">#REF!</definedName>
    <definedName name="______VOL11">#REF!</definedName>
    <definedName name="______VOL12">#REF!</definedName>
    <definedName name="______VOL13">#REF!</definedName>
    <definedName name="______VOL14">#REF!</definedName>
    <definedName name="______VOL2">#REF!</definedName>
    <definedName name="______VOL3">#REF!</definedName>
    <definedName name="______VOL4">#REF!</definedName>
    <definedName name="______VOL5">#REF!</definedName>
    <definedName name="______VOL6">#REF!</definedName>
    <definedName name="______VOL7">#REF!</definedName>
    <definedName name="______VOL8">#REF!</definedName>
    <definedName name="______VOL9">#REF!</definedName>
    <definedName name="_____ALE2">#REF!</definedName>
    <definedName name="_____ALE3">#REF!</definedName>
    <definedName name="_____f">[6]CMPRESOR!$C$50</definedName>
    <definedName name="_____KEY1" hidden="1">'[3]Forma E-7'!#REF!</definedName>
    <definedName name="_____KEY2" hidden="1">'[4]Forma E-17'!#REF!</definedName>
    <definedName name="_____MAT1">#REF!</definedName>
    <definedName name="_____MAT2">#REF!</definedName>
    <definedName name="_____PH640">#REF!</definedName>
    <definedName name="_____PIP25">#REF!</definedName>
    <definedName name="_____PU1">#REF!</definedName>
    <definedName name="_____VOL1">#REF!</definedName>
    <definedName name="_____VOL10">#REF!</definedName>
    <definedName name="_____VOL11">#REF!</definedName>
    <definedName name="_____VOL12">#REF!</definedName>
    <definedName name="_____VOL13">#REF!</definedName>
    <definedName name="_____VOL14">#REF!</definedName>
    <definedName name="_____VOL2">#REF!</definedName>
    <definedName name="_____VOL3">#REF!</definedName>
    <definedName name="_____VOL4">#REF!</definedName>
    <definedName name="_____VOL5">#REF!</definedName>
    <definedName name="_____VOL6">#REF!</definedName>
    <definedName name="_____VOL7">#REF!</definedName>
    <definedName name="_____VOL8">#REF!</definedName>
    <definedName name="_____VOL9">#REF!</definedName>
    <definedName name="____ACU21">#REF!</definedName>
    <definedName name="____ACU22">#REF!</definedName>
    <definedName name="____ACU23">#REF!</definedName>
    <definedName name="____ACU24">#REF!</definedName>
    <definedName name="____ACU25">#REF!</definedName>
    <definedName name="____ACU41">#REF!</definedName>
    <definedName name="____ACU42">#REF!</definedName>
    <definedName name="____ACU43">#REF!</definedName>
    <definedName name="____ALE2">#REF!</definedName>
    <definedName name="____ALE3">#REF!</definedName>
    <definedName name="____f">[6]CMPRESOR!$C$50</definedName>
    <definedName name="____KEY1" hidden="1">'[7]Forma E-7'!#REF!</definedName>
    <definedName name="____KEY2" hidden="1">'[8]Forma E-17'!#REF!</definedName>
    <definedName name="____MAT1">#REF!</definedName>
    <definedName name="____MAT2">#REF!</definedName>
    <definedName name="____PH640">#REF!</definedName>
    <definedName name="____PIP25">#REF!</definedName>
    <definedName name="____PRE1">#REF!</definedName>
    <definedName name="____PRG1">#REF!</definedName>
    <definedName name="____PU1">#REF!</definedName>
    <definedName name="____PU2">#REF!</definedName>
    <definedName name="____TIT2">'[5]Forma 3'!$A$1:$IV$8</definedName>
    <definedName name="____tot1">#REF!</definedName>
    <definedName name="____VOL1">#REF!</definedName>
    <definedName name="____VOL10">#REF!</definedName>
    <definedName name="____VOL11">#REF!</definedName>
    <definedName name="____VOL12">#REF!</definedName>
    <definedName name="____VOL13">#REF!</definedName>
    <definedName name="____VOL14">#REF!</definedName>
    <definedName name="____VOL2">#REF!</definedName>
    <definedName name="____VOL3">#REF!</definedName>
    <definedName name="____VOL4">#REF!</definedName>
    <definedName name="____VOL5">#REF!</definedName>
    <definedName name="____VOL6">#REF!</definedName>
    <definedName name="____VOL7">#REF!</definedName>
    <definedName name="____VOL8">#REF!</definedName>
    <definedName name="____VOL9">#REF!</definedName>
    <definedName name="___ACU21">#REF!</definedName>
    <definedName name="___ACU22">#REF!</definedName>
    <definedName name="___ACU23">#REF!</definedName>
    <definedName name="___ACU24">#REF!</definedName>
    <definedName name="___ACU25">#REF!</definedName>
    <definedName name="___ACU41">#REF!</definedName>
    <definedName name="___ACU42">#REF!</definedName>
    <definedName name="___ACU43">#REF!</definedName>
    <definedName name="___ALE2">#REF!</definedName>
    <definedName name="___ALE3">#REF!</definedName>
    <definedName name="___f">[6]CMPRESOR!$C$50</definedName>
    <definedName name="___KEY1" hidden="1">'[7]Forma E-7'!#REF!</definedName>
    <definedName name="___KEY2" hidden="1">'[8]Forma E-17'!#REF!</definedName>
    <definedName name="___MAT1">#REF!</definedName>
    <definedName name="___MAT2">#REF!</definedName>
    <definedName name="___PH640">#REF!</definedName>
    <definedName name="___PIP25">#REF!</definedName>
    <definedName name="___PRE1">#REF!</definedName>
    <definedName name="___PRG1">#REF!</definedName>
    <definedName name="___PU1">#REF!</definedName>
    <definedName name="___PU2">#REF!</definedName>
    <definedName name="___TIT2">'[9]Forma 3'!$1:$8</definedName>
    <definedName name="___tot1">#REF!</definedName>
    <definedName name="___VOL1">#REF!</definedName>
    <definedName name="___VOL10">#REF!</definedName>
    <definedName name="___VOL11">#REF!</definedName>
    <definedName name="___VOL12">#REF!</definedName>
    <definedName name="___VOL13">#REF!</definedName>
    <definedName name="___VOL14">#REF!</definedName>
    <definedName name="___VOL2">#REF!</definedName>
    <definedName name="___VOL3">#REF!</definedName>
    <definedName name="___VOL4">#REF!</definedName>
    <definedName name="___VOL5">#REF!</definedName>
    <definedName name="___VOL6">#REF!</definedName>
    <definedName name="___VOL7">#REF!</definedName>
    <definedName name="___VOL8">#REF!</definedName>
    <definedName name="___VOL9">#REF!</definedName>
    <definedName name="__123Graph_A" hidden="1">'[10]Forma E-7'!$D$10:$D$189</definedName>
    <definedName name="__123Graph_ACURRENT" hidden="1">'[10]Forma E-7'!$D$10:$D$189</definedName>
    <definedName name="__123Graph_B" hidden="1">'[10]Forma E-7'!$E$10:$E$189</definedName>
    <definedName name="__123Graph_BCURRENT" hidden="1">'[10]Forma E-7'!$E$10:$E$189</definedName>
    <definedName name="__123Graph_BCURRENT1" hidden="1">'[11]Forma E-7'!$E$10:$E$189</definedName>
    <definedName name="__123Graph_X" hidden="1">'[10]Forma E-7'!$D$10:$D$189</definedName>
    <definedName name="__123Graph_XCURRENT" hidden="1">'[10]Forma E-7'!$D$10:$D$189</definedName>
    <definedName name="__ACU21">#REF!</definedName>
    <definedName name="__ACU22">#REF!</definedName>
    <definedName name="__ACU23">#REF!</definedName>
    <definedName name="__ACU24">#REF!</definedName>
    <definedName name="__ACU25">#REF!</definedName>
    <definedName name="__ACU41">#REF!</definedName>
    <definedName name="__ACU42">#REF!</definedName>
    <definedName name="__ACU43">#REF!</definedName>
    <definedName name="__ALE2">#REF!</definedName>
    <definedName name="__ALE3">#REF!</definedName>
    <definedName name="__f">[6]CMPRESOR!$C$50</definedName>
    <definedName name="__KEY1" hidden="1">'[7]Forma E-7'!#REF!</definedName>
    <definedName name="__KEY2" hidden="1">'[8]Forma E-17'!#REF!</definedName>
    <definedName name="__MAT1">#REF!</definedName>
    <definedName name="__MAT2">#REF!</definedName>
    <definedName name="__PH640">#REF!</definedName>
    <definedName name="__PIP25">#REF!</definedName>
    <definedName name="__PRE1">#REF!</definedName>
    <definedName name="__PRG1">#REF!</definedName>
    <definedName name="__PU1">#REF!</definedName>
    <definedName name="__PU2">#REF!</definedName>
    <definedName name="__TIT2">'[9]Forma 3'!$A$1:$IV$8</definedName>
    <definedName name="__tot1">#REF!</definedName>
    <definedName name="__VOL1">#REF!</definedName>
    <definedName name="__VOL10">#REF!</definedName>
    <definedName name="__VOL11">#REF!</definedName>
    <definedName name="__VOL12">#REF!</definedName>
    <definedName name="__VOL13">#REF!</definedName>
    <definedName name="__VOL14">#REF!</definedName>
    <definedName name="__VOL2">#REF!</definedName>
    <definedName name="__VOL3">#REF!</definedName>
    <definedName name="__VOL4">#REF!</definedName>
    <definedName name="__VOL5">#REF!</definedName>
    <definedName name="__VOL6">#REF!</definedName>
    <definedName name="__VOL7">#REF!</definedName>
    <definedName name="__VOL8">#REF!</definedName>
    <definedName name="__VOL9">#REF!</definedName>
    <definedName name="_1">#REF!</definedName>
    <definedName name="_1_2">'[12]6a'!#REF!</definedName>
    <definedName name="_1_4">'[12]6a'!#REF!</definedName>
    <definedName name="_120B">#REF!</definedName>
    <definedName name="_140G">#REF!</definedName>
    <definedName name="_16G">#REF!</definedName>
    <definedName name="_2">#N/A</definedName>
    <definedName name="_3">#N/A</definedName>
    <definedName name="_3_4">'[12]6a'!#REF!</definedName>
    <definedName name="_3_8">'[12]6a'!#REF!</definedName>
    <definedName name="_31_May_99">"Fin_de_ periodo"</definedName>
    <definedName name="_3TON">#REF!</definedName>
    <definedName name="_4">#REF!</definedName>
    <definedName name="_5">#N/A</definedName>
    <definedName name="_6">#REF!</definedName>
    <definedName name="_630C">#REF!</definedName>
    <definedName name="_750">#REF!</definedName>
    <definedName name="_7M3">#REF!</definedName>
    <definedName name="_815B">#REF!</definedName>
    <definedName name="_824">#REF!</definedName>
    <definedName name="_966D">#REF!</definedName>
    <definedName name="_977">#REF!</definedName>
    <definedName name="_980B">#REF!</definedName>
    <definedName name="_988B">#REF!</definedName>
    <definedName name="_ACU21">#REF!</definedName>
    <definedName name="_ACU22">#REF!</definedName>
    <definedName name="_ACU23">#REF!</definedName>
    <definedName name="_ACU24">#REF!</definedName>
    <definedName name="_ACU25">#REF!</definedName>
    <definedName name="_ACU41">#REF!</definedName>
    <definedName name="_ACU42">#REF!</definedName>
    <definedName name="_ACU43">#REF!</definedName>
    <definedName name="_ALE2">#REF!</definedName>
    <definedName name="_ALE3">#REF!</definedName>
    <definedName name="_BG260">#REF!</definedName>
    <definedName name="_CB614">#REF!</definedName>
    <definedName name="_CMI500">#REF!</definedName>
    <definedName name="_CP10M3">#REF!</definedName>
    <definedName name="_CP15">#REF!</definedName>
    <definedName name="_CV10M3">#REF!</definedName>
    <definedName name="_D8N">#REF!</definedName>
    <definedName name="_f">[6]CMPRESOR!$C$50</definedName>
    <definedName name="_Fill" hidden="1">#REF!</definedName>
    <definedName name="_Key1" hidden="1">'[13]Forma E-17'!#REF!</definedName>
    <definedName name="_Key2" hidden="1">#REF!</definedName>
    <definedName name="_MAT1">#REF!</definedName>
    <definedName name="_MAT2">#REF!</definedName>
    <definedName name="_Order1" hidden="1">255</definedName>
    <definedName name="_PH640">#REF!</definedName>
    <definedName name="_PIP25">#REF!</definedName>
    <definedName name="_PRE1">#REF!</definedName>
    <definedName name="_PRG1">#REF!</definedName>
    <definedName name="_PU1">#REF!</definedName>
    <definedName name="_PU2">#REF!</definedName>
    <definedName name="_Sort" hidden="1">'[13]Forma E-17'!#REF!</definedName>
    <definedName name="_TIT2">'[9]Forma 3'!$A$1:$IV$8</definedName>
    <definedName name="_tot1">#REF!</definedName>
    <definedName name="_VOL1">#REF!</definedName>
    <definedName name="_VOL10">#REF!</definedName>
    <definedName name="_VOL11">#REF!</definedName>
    <definedName name="_VOL12">#REF!</definedName>
    <definedName name="_VOL13">#REF!</definedName>
    <definedName name="_VOL14">#REF!</definedName>
    <definedName name="_VOL2">#REF!</definedName>
    <definedName name="_VOL3">#REF!</definedName>
    <definedName name="_VOL4">#REF!</definedName>
    <definedName name="_VOL5">#REF!</definedName>
    <definedName name="_VOL6">#REF!</definedName>
    <definedName name="_VOL7">#REF!</definedName>
    <definedName name="_VOL8">#REF!</definedName>
    <definedName name="_VOL9">#REF!</definedName>
    <definedName name="A">#REF!</definedName>
    <definedName name="A_impresión_IM">'[14]Forma 3'!$A$9:$H$92</definedName>
    <definedName name="AB">'[15]1.6'!#REF!</definedName>
    <definedName name="ABSORCION">'[12]6a'!#REF!</definedName>
    <definedName name="AC">'[16] ficha tec.ALTA ING.'!$E$24:$I$24</definedName>
    <definedName name="AC_20">#REF!</definedName>
    <definedName name="ACEITE">[17]LISTAMA!#REF!</definedName>
    <definedName name="ADITIVO">[17]LISTAMA!#REF!</definedName>
    <definedName name="ADRI">#REF!</definedName>
    <definedName name="AFINIDAD">'[12]6a'!#REF!</definedName>
    <definedName name="AI">'[18]2.1 FICH-GEN'!#REF!</definedName>
    <definedName name="ALE">#REF!</definedName>
    <definedName name="AMORT">'[19]TECSA (sin amort.)'!#REF!</definedName>
    <definedName name="AMORTI">'[19]TECSA (sin amort.)'!#REF!</definedName>
    <definedName name="AMORTIZA">'[19]TECSA (sin amort.)'!#REF!</definedName>
    <definedName name="AMORTIZACION">'[20]TECSA (sin amort.)'!#REF!</definedName>
    <definedName name="ANCHO_DE_CALZADA">#REF!</definedName>
    <definedName name="ANCHO_DE_CARRIL">'[21] ficha tec.ALTA ING.'!#REF!</definedName>
    <definedName name="ANCHO_DE_CORONA">#REF!</definedName>
    <definedName name="ANCHO_DE_DERECHO_DE_VIA">'[21] ficha tec.ALTA ING.'!#REF!</definedName>
    <definedName name="ANEX">#REF!</definedName>
    <definedName name="ANZONY">#REF!</definedName>
    <definedName name="AÑO">#REF!</definedName>
    <definedName name="ARA">#REF!</definedName>
    <definedName name="area">#REF!</definedName>
    <definedName name="_xlnm.Print_Area" localSheetId="0">CAT!$A$1:$G$37</definedName>
    <definedName name="_xlnm.Print_Area" localSheetId="1">RES!$A$1:$C$29</definedName>
    <definedName name="_xlnm.Print_Area">#REF!</definedName>
    <definedName name="Area_de_impresñion">#REF!</definedName>
    <definedName name="as">#REF!</definedName>
    <definedName name="ASTO">#N/A</definedName>
    <definedName name="ASWEQLPÑP">#REF!</definedName>
    <definedName name="ASWERFV">#REF!</definedName>
    <definedName name="AVANCE">#N/A</definedName>
    <definedName name="B">#REF!</definedName>
    <definedName name="BA">'[18]2.1 FICH-GEN'!#REF!</definedName>
    <definedName name="BARRED">#REF!</definedName>
    <definedName name="BARREDORA">[22]COSTHOR!#REF!</definedName>
    <definedName name="base">#REF!</definedName>
    <definedName name="BASE2">#REF!</definedName>
    <definedName name="Bases">#REF!</definedName>
    <definedName name="BBB">#N/A</definedName>
    <definedName name="BC">'[16] ficha tec.ALTA ING.'!$B$44:$I$44</definedName>
    <definedName name="BDBFDDFBD">'[23]Forma 3'!$A$1:$IV$8</definedName>
    <definedName name="BDFBFDBFD">#REF!</definedName>
    <definedName name="BDFGFD">#REF!</definedName>
    <definedName name="BEBFE">#REF!</definedName>
    <definedName name="BJ">'[24] ficha tec.ALTA ING.'!$B$22:$I$22</definedName>
    <definedName name="BJÑOBJBÑOJÑÑ">#REF!</definedName>
    <definedName name="BT">'[24] ficha tec.ALTA ING.'!$B$44:$I$44</definedName>
    <definedName name="C._LINEAL">'[12]6a'!#REF!</definedName>
    <definedName name="C_">#REF!</definedName>
    <definedName name="CAAAA">'[7]Forma E-7'!#REF!</definedName>
    <definedName name="CAB">'[9]Forma 3'!$A$9:$H$92</definedName>
    <definedName name="CABCD">#REF!</definedName>
    <definedName name="CAM3TON">[22]COSTHOR!#REF!</definedName>
    <definedName name="Cant04">'[25]Desglose 4'!#REF!</definedName>
    <definedName name="Cantidad">'[26]Caratula 3'!$G$32</definedName>
    <definedName name="Cantidad01">'[26]Desglose 4'!$J$28</definedName>
    <definedName name="Cantidad02">'[26]Desglose 4'!#REF!</definedName>
    <definedName name="Cantidad03">'[26]Desglose 4'!#REF!</definedName>
    <definedName name="Cantidad04">#REF!</definedName>
    <definedName name="Cantidad05">#REF!</definedName>
    <definedName name="Cantidad06">#REF!</definedName>
    <definedName name="Cantidad11">'[26]Resumen 5'!$K$44</definedName>
    <definedName name="Cantidad111">'[27]Res-hoja - est'!$K$112</definedName>
    <definedName name="Cantidad12">'[26]Resumen 5'!#REF!</definedName>
    <definedName name="Cantidad31">#REF!</definedName>
    <definedName name="cargo">#REF!</definedName>
    <definedName name="cargocontacto">#REF!</definedName>
    <definedName name="cargoresponsabledelaobra">#REF!</definedName>
    <definedName name="cargovendedor">#REF!</definedName>
    <definedName name="CARU" hidden="1">'[10]Forma E-7'!$D$10:$D$189</definedName>
    <definedName name="CARUTELA">'[14]Forma 3'!$A$9:$H$92</definedName>
    <definedName name="CATALO">[28]Catálogo!$B$3:$L$121</definedName>
    <definedName name="Catalogo">[29]Catálogo!$B$3:$L$121</definedName>
    <definedName name="CB">'[30]1.6'!#REF!</definedName>
    <definedName name="CC">#REF!</definedName>
    <definedName name="CCC">#REF!</definedName>
    <definedName name="CCCC">#REF!</definedName>
    <definedName name="CCCCCC">#REF!</definedName>
    <definedName name="CCCCCCCCC">#REF!</definedName>
    <definedName name="CCCCCCCCCCCCCCC">#REF!</definedName>
    <definedName name="CCCCCCCCCCCCCCCCCCCCCCC">'[31]Forma 3'!$A$1:$IV$8</definedName>
    <definedName name="CCCCCCCCCCCCCCCCCCCCCCCCCCCCC">#REF!</definedName>
    <definedName name="CFC">#REF!</definedName>
    <definedName name="chipote">#REF!</definedName>
    <definedName name="CHORRO">#REF!</definedName>
    <definedName name="ciudad">#REF!</definedName>
    <definedName name="ciudadcliente">#REF!</definedName>
    <definedName name="ciudaddelaobra">#REF!</definedName>
    <definedName name="ClaveFasar">#REF!</definedName>
    <definedName name="CLAVO">[17]LISTAMA!#REF!</definedName>
    <definedName name="cmic">#REF!</definedName>
    <definedName name="CO">#REF!</definedName>
    <definedName name="codigodelaobra">#REF!</definedName>
    <definedName name="codigopostalcliente">#REF!</definedName>
    <definedName name="codigopostaldelaobra">#REF!</definedName>
    <definedName name="codigovendedor">#REF!</definedName>
    <definedName name="colonia">#REF!</definedName>
    <definedName name="coloniacliente">#REF!</definedName>
    <definedName name="coloniadelaobra">#REF!</definedName>
    <definedName name="COM3DI">#REF!</definedName>
    <definedName name="comenta">#REF!</definedName>
    <definedName name="COMPM">#REF!</definedName>
    <definedName name="COMPRE">#REF!</definedName>
    <definedName name="Con_Sanción">#REF!</definedName>
    <definedName name="contactocliente">#REF!</definedName>
    <definedName name="Contrato_No">'[26]Ctl. Tramite 1'!$C$16</definedName>
    <definedName name="Convenio">'[26]Ctl. Tramite 1'!$C$20</definedName>
    <definedName name="CORTAD">#REF!</definedName>
    <definedName name="CORTADC">#REF!</definedName>
    <definedName name="COSTO">#REF!</definedName>
    <definedName name="CUADRO" hidden="1">#REF!</definedName>
    <definedName name="CURAD">#REF!</definedName>
    <definedName name="d">#REF!</definedName>
    <definedName name="DANY">#REF!</definedName>
    <definedName name="dasdasd">#REF!</definedName>
    <definedName name="DATOS">#REF!</definedName>
    <definedName name="datos1">'[12]6a'!#REF!</definedName>
    <definedName name="datos2">'[12]6a'!#REF!:'[12]6a'!#REF!</definedName>
    <definedName name="datos3">'[12]6a'!#REF!</definedName>
    <definedName name="decimalesredondeo">#REF!</definedName>
    <definedName name="DEEBDEBHBE">#REF!</definedName>
    <definedName name="DENSIDAD">'[12]6a'!#REF!</definedName>
    <definedName name="departamento">#REF!</definedName>
    <definedName name="descripcion">#REF!</definedName>
    <definedName name="DESGASTE">'[12]6a'!#REF!</definedName>
    <definedName name="df" hidden="1">'[32]Forma E-7'!$D$10:$D$189</definedName>
    <definedName name="DGRG">#REF!</definedName>
    <definedName name="direccioncliente">#REF!</definedName>
    <definedName name="direcciondeconcurso">#REF!</definedName>
    <definedName name="direcciondelaobra">#REF!</definedName>
    <definedName name="DIRECTO">#REF!</definedName>
    <definedName name="domicilio">#REF!</definedName>
    <definedName name="E">#REF!</definedName>
    <definedName name="ECAIM">[22]LISTAMA!#REF!</definedName>
    <definedName name="ECRI">#REF!</definedName>
    <definedName name="ed">#REF!</definedName>
    <definedName name="ejesxy1">'[33]1a'!$T$18:$Z$53</definedName>
    <definedName name="email">#REF!</definedName>
    <definedName name="emailcliente">#REF!</definedName>
    <definedName name="emaildelaobra">#REF!</definedName>
    <definedName name="ENSAYE_N">'[12]6a'!#REF!</definedName>
    <definedName name="EQUIPO">#N/A</definedName>
    <definedName name="EQUIV._ARENA">'[12]6a'!#REF!</definedName>
    <definedName name="ER">#REF!</definedName>
    <definedName name="ER4R">#N/A</definedName>
    <definedName name="escalatorias">#REF!</definedName>
    <definedName name="escape">#REF!</definedName>
    <definedName name="escape2">#REF!</definedName>
    <definedName name="escape3">#REF!</definedName>
    <definedName name="ESPAR">#REF!</definedName>
    <definedName name="ESPARCIDORA">[22]COSTHOR!#REF!</definedName>
    <definedName name="ESPESOR__SUBRASANTE">#REF!</definedName>
    <definedName name="ESPESOR_DE_BASE">#REF!</definedName>
    <definedName name="ESPESOR_DE_CARPETA">#REF!</definedName>
    <definedName name="ESTAB">#REF!</definedName>
    <definedName name="estado">#REF!</definedName>
    <definedName name="estadodelaobra">#REF!</definedName>
    <definedName name="Estimación">#REF!</definedName>
    <definedName name="ESTIMACIONES">#REF!</definedName>
    <definedName name="FACIMG1">#REF!</definedName>
    <definedName name="FACIMG3">#REF!</definedName>
    <definedName name="FBDFBDZFBBFFFFFFFF">#REF!</definedName>
    <definedName name="FBEDBE">'[23]Forma 3'!$A$9:$H$92</definedName>
    <definedName name="FBFBDFBF">#REF!</definedName>
    <definedName name="fd">#REF!</definedName>
    <definedName name="FDBDFBFD">#REF!</definedName>
    <definedName name="FDBFDBFB">#REF!</definedName>
    <definedName name="FDBFDBFDBZFD">#REF!</definedName>
    <definedName name="FDGFDG" hidden="1">'[34]Forma E-17'!#REF!</definedName>
    <definedName name="FDZBFDBFDB">#REF!</definedName>
    <definedName name="FECHA">#REF!</definedName>
    <definedName name="FECHA_INF">'[12]6a'!#REF!</definedName>
    <definedName name="FECHA_REC">'[12]6a'!#REF!</definedName>
    <definedName name="FECHA2">#REF!</definedName>
    <definedName name="fechaconvocatoria">#REF!</definedName>
    <definedName name="fechadeconcurso">#REF!</definedName>
    <definedName name="fechainicio">#REF!</definedName>
    <definedName name="Fechas">#REF!</definedName>
    <definedName name="fechaterminacion">#REF!</definedName>
    <definedName name="FER">#REF!</definedName>
    <definedName name="fffg">'[35]2.1 FICH-GEN'!#REF!</definedName>
    <definedName name="ffrrtt">#N/A</definedName>
    <definedName name="FGNHFRTGUYHRTG">#REF!</definedName>
    <definedName name="FICHA_TECNICA">#REF!</definedName>
    <definedName name="Fin_de_periodo">#REF!</definedName>
    <definedName name="FOIJD">#REF!</definedName>
    <definedName name="FORMAS" hidden="1">'[36]Forma E-7'!#REF!</definedName>
    <definedName name="fotografico" hidden="1">'[37]Forma E-17'!#REF!</definedName>
    <definedName name="fotos" hidden="1">'[2]Forma E-17'!#REF!</definedName>
    <definedName name="fr" hidden="1">'[38]Forma E-7'!#REF!</definedName>
    <definedName name="FSHFH">#REF!</definedName>
    <definedName name="FTDTRV">#REF!</definedName>
    <definedName name="GAMIÑO">#REF!</definedName>
    <definedName name="GENERADOR">'[39]TECSA (sin amort.)'!#REF!</definedName>
    <definedName name="Generador2">'[40]Desglose 4'!#REF!</definedName>
    <definedName name="Generador3">'[41]Desglose 4'!#REF!</definedName>
    <definedName name="GGG">#N/A</definedName>
    <definedName name="GGGG">#N/A</definedName>
    <definedName name="GGGGGG">#N/A</definedName>
    <definedName name="GGGGGGGG">#N/A</definedName>
    <definedName name="gh">'[14]Forma 3'!$A$1:$IV$8</definedName>
    <definedName name="GKHKGHKJJJJJK">#REF!</definedName>
    <definedName name="GRADO_DE_CURVATURA_MAXIMA">#REF!</definedName>
    <definedName name="GRUA">#REF!</definedName>
    <definedName name="GTGHHY" hidden="1">'[34]Forma E-17'!#REF!</definedName>
    <definedName name="HDYJUU">#REF!</definedName>
    <definedName name="HE">#REF!</definedName>
    <definedName name="HI">'[16] ficha tec.ALTA ING.'!$E$23:$I$23</definedName>
    <definedName name="HL">'[24] ficha tec.ALTA ING.'!$E$23:$I$23</definedName>
    <definedName name="imss">#REF!</definedName>
    <definedName name="IN">#REF!</definedName>
    <definedName name="INDIREC">#REF!</definedName>
    <definedName name="INF">#REF!</definedName>
    <definedName name="INFO">#REF!</definedName>
    <definedName name="infonavit">#REF!</definedName>
    <definedName name="Inicio">#REF!</definedName>
    <definedName name="ISAAC" hidden="1">'[10]Forma E-7'!$D$10:$D$189</definedName>
    <definedName name="JC">#N/A</definedName>
    <definedName name="JEE">[42]LLUVIAS!#REF!</definedName>
    <definedName name="JJJJ">#N/A</definedName>
    <definedName name="JK">[43]CMPRESOR!$C$50</definedName>
    <definedName name="jo">'[14]Forma 3'!$A$1:$IV$8</definedName>
    <definedName name="jocs">'[44]Forma 3'!$A$1:$IV$8</definedName>
    <definedName name="JOCS2">'[14]Forma 3'!$A$1:$IV$8</definedName>
    <definedName name="JOCSA">'[14]Forma 3'!$A$1:$IV$8</definedName>
    <definedName name="jorge" hidden="1">'[32]Forma E-7'!$D$10:$D$189</definedName>
    <definedName name="jytjytjytjytj">'[23]Forma 3'!$A$9:$H$92</definedName>
    <definedName name="KILY">#REF!</definedName>
    <definedName name="KJBLKLLBJKBJK">#REF!</definedName>
    <definedName name="KJKJKLKJKKK">#REF!</definedName>
    <definedName name="kkk">#N/A</definedName>
    <definedName name="KLBJKBLKJLLLOOÑ">#REF!</definedName>
    <definedName name="KLÑ" hidden="1">'[10]Forma E-7'!$E$10:$E$189</definedName>
    <definedName name="KLUO" hidden="1">'[10]Forma E-7'!$D$10:$D$189</definedName>
    <definedName name="KUIY">#REF!</definedName>
    <definedName name="LALO">[42]LLUVIAS!#REF!</definedName>
    <definedName name="LAMINA">'[12]6a'!#REF!</definedName>
    <definedName name="LARG.">[45]CMPRESOR!$C$50</definedName>
    <definedName name="LARG.92">#N/A</definedName>
    <definedName name="LARGIU" hidden="1">'[11]Forma E-7'!$D$10:$D$189</definedName>
    <definedName name="Largo" hidden="1">'[46]Forma E-7'!$D$10:$D$189</definedName>
    <definedName name="larguillo">[43]CMPRESOR!$C$50</definedName>
    <definedName name="LE">#REF!</definedName>
    <definedName name="LGL">#N/A</definedName>
    <definedName name="LHHOJUT">#REF!</definedName>
    <definedName name="LILOLOK">#REF!</definedName>
    <definedName name="LLLLL">#N/A</definedName>
    <definedName name="LLLLLLLLLL">#N/A</definedName>
    <definedName name="Lluvias2">#REF!</definedName>
    <definedName name="LO">'[24] ficha tec.ALTA ING.'!#REF!</definedName>
    <definedName name="LONGITUD_DE_LA_OBRA">#REF!</definedName>
    <definedName name="LP">'[16] ficha tec.ALTA ING.'!#REF!</definedName>
    <definedName name="Macro2">#N/A</definedName>
    <definedName name="MADERA">[17]LISTAMA!#REF!</definedName>
    <definedName name="mailcontacto">#REF!</definedName>
    <definedName name="mailvendedor">#REF!</definedName>
    <definedName name="MAQ">#REF!</definedName>
    <definedName name="MAQUINARI">#N/A</definedName>
    <definedName name="MAQUINARIA">#REF!</definedName>
    <definedName name="MATE">#REF!</definedName>
    <definedName name="MATE1">#REF!</definedName>
    <definedName name="MATERIAL">'[12]6a'!#REF!</definedName>
    <definedName name="MES">#REF!</definedName>
    <definedName name="MICRO">[22]LISTAMA!#REF!</definedName>
    <definedName name="MKLÑPYYHT">#REF!</definedName>
    <definedName name="MO">'[24] ficha tec.ALTA ING.'!$B$35:$I$35</definedName>
    <definedName name="MORT">'[47]TECSA (sin amort.)'!#REF!</definedName>
    <definedName name="ms">'[48]1.6'!#REF!</definedName>
    <definedName name="MUESTRA_N">'[12]6a'!#REF!</definedName>
    <definedName name="N_._100">'[12]6a'!#REF!</definedName>
    <definedName name="N_._16">'[12]6a'!#REF!</definedName>
    <definedName name="N_._200">'[12]6a'!#REF!</definedName>
    <definedName name="N_._30">'[12]6a'!#REF!</definedName>
    <definedName name="N_._4">'[12]6a'!#REF!</definedName>
    <definedName name="N_._50">'[12]6a'!#REF!</definedName>
    <definedName name="N_._8">'[12]6a'!#REF!</definedName>
    <definedName name="NC">'[24] ficha tec.ALTA ING.'!$E$28:$I$28</definedName>
    <definedName name="NGFFF">#REF!</definedName>
    <definedName name="NK">'[24] ficha tec.ALTA ING.'!$B$41:$I$41</definedName>
    <definedName name="NM">#N/A</definedName>
    <definedName name="nn">#REF!</definedName>
    <definedName name="No_Est">'[26]Ctl. Tramite 1'!$B$24</definedName>
    <definedName name="NODRIZA">#REF!</definedName>
    <definedName name="nombrecliente">#REF!</definedName>
    <definedName name="nombredelaobra">#REF!</definedName>
    <definedName name="nombrevendedor">#REF!</definedName>
    <definedName name="NOVI">#REF!</definedName>
    <definedName name="numconvocatoria">#REF!</definedName>
    <definedName name="numerodeconcurso">#REF!</definedName>
    <definedName name="ÑOPUGNT">#REF!</definedName>
    <definedName name="ÑPIHLOIUMUY">#REF!</definedName>
    <definedName name="OBRA">#N/A</definedName>
    <definedName name="OBRAS">'[49]Programa Conc.Dif.'!#REF!</definedName>
    <definedName name="octu">#N/A</definedName>
    <definedName name="okas">[50]CMPRESOR!$C$50</definedName>
    <definedName name="P">#REF!</definedName>
    <definedName name="P.U.">#REF!</definedName>
    <definedName name="PA">#REF!</definedName>
    <definedName name="PACO">#REF!</definedName>
    <definedName name="PAR._ALARGADAS">'[12]6a'!#REF!</definedName>
    <definedName name="PAR.F._LAJA">'[12]6a'!#REF!</definedName>
    <definedName name="PART">#REF!</definedName>
    <definedName name="partidas">#REF!</definedName>
    <definedName name="PAVCH">#REF!</definedName>
    <definedName name="PE">#REF!</definedName>
    <definedName name="Penalización">'[26]Caratula 3'!$F$25</definedName>
    <definedName name="PENDIENTE_MAXIMA">#REF!</definedName>
    <definedName name="PERIFL">#REF!</definedName>
    <definedName name="Periodo">#REF!</definedName>
    <definedName name="PESO_V._SUELTO">'[12]6a'!#REF!</definedName>
    <definedName name="PETRO">#REF!</definedName>
    <definedName name="PI">#REF!</definedName>
    <definedName name="PINTA">#REF!</definedName>
    <definedName name="PINTURA">[22]LISTAMA!#REF!</definedName>
    <definedName name="PIS">#REF!</definedName>
    <definedName name="PLANCH">#REF!</definedName>
    <definedName name="PLANTASF">#REF!</definedName>
    <definedName name="plazocalculado">#REF!</definedName>
    <definedName name="plazoreal">#REF!</definedName>
    <definedName name="PORCE">#REF!</definedName>
    <definedName name="porcentajeivapresupuesto">#REF!</definedName>
    <definedName name="portada">#REF!</definedName>
    <definedName name="PP">[45]CMPRESOR!$C$50</definedName>
    <definedName name="PRE">#REF!</definedName>
    <definedName name="PRESU">#REF!</definedName>
    <definedName name="primeramoneda">#REF!</definedName>
    <definedName name="PROCEDENCIA">'[12]6a'!#REF!</definedName>
    <definedName name="PU">#REF!</definedName>
    <definedName name="PUESC">#REF!</definedName>
    <definedName name="QW">'[24] ficha tec.ALTA ING.'!$A$23:$D$23</definedName>
    <definedName name="RASTRA">#REF!</definedName>
    <definedName name="razonsocial">#REF!</definedName>
    <definedName name="RE">'[24] ficha tec.ALTA ING.'!$E$29:$I$29</definedName>
    <definedName name="RelacionNueva">#REF!</definedName>
    <definedName name="remateprimeramoneda">#REF!</definedName>
    <definedName name="rematesegundamoneda">#REF!</definedName>
    <definedName name="responsable">#REF!</definedName>
    <definedName name="responsabledelaobra">#REF!</definedName>
    <definedName name="RESUM">#N/A</definedName>
    <definedName name="RESUMEN">#N/A</definedName>
    <definedName name="RETRO">#REF!</definedName>
    <definedName name="Revalidación">'[26]Ctl. Tramite 1'!$C$18</definedName>
    <definedName name="REVOLV">#REF!</definedName>
    <definedName name="rfc">#REF!</definedName>
    <definedName name="RRE">[22]LISTAMA!#REF!</definedName>
    <definedName name="RT">'[24] ficha tec.ALTA ING.'!$B$43:$I$43</definedName>
    <definedName name="RYTUKKK">#REF!</definedName>
    <definedName name="S">#REF!</definedName>
    <definedName name="SA">'[24] ficha tec.ALTA ING.'!$E$25:$I$25</definedName>
    <definedName name="SAFSA">#REF!</definedName>
    <definedName name="SalarioBase">#REF!</definedName>
    <definedName name="SalarioNominal">#REF!</definedName>
    <definedName name="sd">#REF!</definedName>
    <definedName name="sdf">#REF!</definedName>
    <definedName name="SDVSV">#REF!</definedName>
    <definedName name="se">[51]PRGVAL!#REF!</definedName>
    <definedName name="SEBAS">[43]CMPRESOR!$C$50</definedName>
    <definedName name="segundamoneda">#REF!</definedName>
    <definedName name="SILICON">#REF!</definedName>
    <definedName name="SOLDAR">#REF!</definedName>
    <definedName name="SORT1" hidden="1">'[7]Forma E-7'!#REF!</definedName>
    <definedName name="SORT2" hidden="1">'[8]Forma E-17'!#REF!</definedName>
    <definedName name="SS">#REF!</definedName>
    <definedName name="SUPER">'[26]Caratula 3'!#REF!</definedName>
    <definedName name="SWEE" hidden="1">'[38]Forma E-7'!#REF!</definedName>
    <definedName name="T.P.D.A.">#REF!</definedName>
    <definedName name="TA">#REF!</definedName>
    <definedName name="TANQUE">#REF!</definedName>
    <definedName name="TAREK">#REF!</definedName>
    <definedName name="tdjytjytjy" hidden="1">'[34]Forma E-17'!#REF!</definedName>
    <definedName name="telefono">#REF!</definedName>
    <definedName name="telefonocliente">#REF!</definedName>
    <definedName name="telefonocontacto">#REF!</definedName>
    <definedName name="telefonodelaobra">#REF!</definedName>
    <definedName name="telefonovendedor">#REF!</definedName>
    <definedName name="Terminacion">'[26]Caratula 3'!$F$22</definedName>
    <definedName name="TEXTUR">#REF!</definedName>
    <definedName name="TIPO_DE_CARPETA">#REF!</definedName>
    <definedName name="TIPO_DE_CARRETERA">#REF!</definedName>
    <definedName name="TIPO_DE_TERRENO">#REF!</definedName>
    <definedName name="tipodelicitacion">#REF!</definedName>
    <definedName name="TITULO">'[14]Forma 3'!$A$1:$IV$8</definedName>
    <definedName name="_xlnm.Print_Titles" localSheetId="0">CAT!$1:$12</definedName>
    <definedName name="_xlnm.Print_Titles">#N/A</definedName>
    <definedName name="Títulos_a_imprimir_IM">'[14]Forma 3'!$A$1:$IV$8</definedName>
    <definedName name="toño" hidden="1">'[52]Forma E-17'!#REF!</definedName>
    <definedName name="tot">#REF!</definedName>
    <definedName name="totalpresupuestoprimeramoneda">#REF!</definedName>
    <definedName name="totalpresupuestosegundamoneda">#REF!</definedName>
    <definedName name="TRACK">#REF!</definedName>
    <definedName name="TRITU">#REF!</definedName>
    <definedName name="TRITUSEC">#REF!</definedName>
    <definedName name="VB">#N/A</definedName>
    <definedName name="VDVGY">#REF!</definedName>
    <definedName name="VDXVXC">#REF!</definedName>
    <definedName name="VELOCIDAD_DE_PROYECTO">#REF!</definedName>
    <definedName name="VIALETA">[22]LISTAMA!#REF!</definedName>
    <definedName name="VIBRADOR">#REF!</definedName>
    <definedName name="VOL">#REF!</definedName>
    <definedName name="VOLMICRO">#REF!</definedName>
    <definedName name="VOLPINTU">#REF!</definedName>
    <definedName name="VOLTOBE">#REF!</definedName>
    <definedName name="VXVV">#REF!</definedName>
    <definedName name="W" hidden="1">'[53]Forma E-7'!$E$10:$E$189</definedName>
    <definedName name="X">#REF!</definedName>
    <definedName name="XS" hidden="1">'[53]Forma E-7'!$D$10:$D$189</definedName>
    <definedName name="YJDJGHJJHH">#REF!</definedName>
    <definedName name="ytjrjytjytjyj">'[23]Forma 3'!$A$1:$IV$8</definedName>
    <definedName name="ytjytjty" hidden="1">'[34]Forma E-17'!#REF!</definedName>
  </definedNames>
  <calcPr calcId="162913"/>
</workbook>
</file>

<file path=xl/calcChain.xml><?xml version="1.0" encoding="utf-8"?>
<calcChain xmlns="http://schemas.openxmlformats.org/spreadsheetml/2006/main">
  <c r="D17" i="1" l="1"/>
  <c r="D16" i="1"/>
</calcChain>
</file>

<file path=xl/sharedStrings.xml><?xml version="1.0" encoding="utf-8"?>
<sst xmlns="http://schemas.openxmlformats.org/spreadsheetml/2006/main" count="82" uniqueCount="63">
  <si>
    <t>REHABILITACIÓN DE TRAMO CARRETERO</t>
  </si>
  <si>
    <t>Importe</t>
  </si>
  <si>
    <t>P. Unitario</t>
  </si>
  <si>
    <t>TOTAL REHABILITACIÓN DE TRAMO CARRETERO</t>
  </si>
  <si>
    <t>Concepto</t>
  </si>
  <si>
    <t>Cantidad</t>
  </si>
  <si>
    <t>Unidad</t>
  </si>
  <si>
    <t>Código</t>
  </si>
  <si>
    <t>GOBIERNO DEL ESTADO DE ZACATECAS</t>
  </si>
  <si>
    <t>LUGAR:</t>
  </si>
  <si>
    <t>TERRACERÍAS</t>
  </si>
  <si>
    <t>Obra:</t>
  </si>
  <si>
    <t>Muncipio:</t>
  </si>
  <si>
    <t>1</t>
  </si>
  <si>
    <t>2</t>
  </si>
  <si>
    <t>PAVIMENTOS</t>
  </si>
  <si>
    <t>3</t>
  </si>
  <si>
    <t>TOTAL DEL PRESUPUESTO MOSTRADO SIN IVA:</t>
  </si>
  <si>
    <t>IVA 16.00%</t>
  </si>
  <si>
    <t>TOTAL DEL PRESUPUESTO MOSTRADO:</t>
  </si>
  <si>
    <t>OBRA:</t>
  </si>
  <si>
    <t>RESUMEN DEL PRESUPUESTO</t>
  </si>
  <si>
    <t>P. Unitario con letra</t>
  </si>
  <si>
    <t>LICITACION No.</t>
  </si>
  <si>
    <t>IMPORTE TOTAL CON LETRA</t>
  </si>
  <si>
    <t>EO-932063953-SOP11-2026</t>
  </si>
  <si>
    <t>EO-932063953-SOP011-2026</t>
  </si>
  <si>
    <t>SEÑALAMIENTO</t>
  </si>
  <si>
    <t>"PROGRAMA RESCATE CARRETERO" REHABILITACIÓN DE LA CARRETERA E.C. (FRESNILLO - VALPARAÍSO) - VICENTE GUERRERO EN EL MUNICIPIO DE FRESNILLO, ZAC. PARA MEJORAR LAS VÍAS DE COMUNICACIÓN EN EL ESTADO.</t>
  </si>
  <si>
    <t>CATALOGO DE OBRA</t>
  </si>
  <si>
    <t>1.-</t>
  </si>
  <si>
    <t>01110008DH</t>
  </si>
  <si>
    <t>DESHIERBE EXISTENTE EN EL DERECHO DE VÍA POR MEDIOS MECANICOS Y MANUALES. INCLUYE. LIMPIEZA Y RETIRO DEL PRODUCTO FUERA DEL ÁREA DE LOS TRABAJOS AL BANCO DE DESPERDICIOS INDICADO.</t>
  </si>
  <si>
    <t>Ha</t>
  </si>
  <si>
    <t>01110005F</t>
  </si>
  <si>
    <t>DESMONTE, POR UNIDAD DE OBRA TERMINADA (INCISO  N-CTR-CAR-1-01-001/11 DE LAS NORMAS DE CONSTRUCCION DE S.I.C.T.)</t>
  </si>
  <si>
    <t>SUBTOTAL TERRACERÍAS</t>
  </si>
  <si>
    <t>2.-</t>
  </si>
  <si>
    <t>24903041BA</t>
  </si>
  <si>
    <t>BACHEO SUPERFICIAL AISLADO POR UNIDAD DE OBRA TERMINADA (INCISO N.CSV. CAR. 2.02.003/16) DE LAS NORMAS DE CONSERVACION DE CARRETERAS DE LA S.I.C.T.</t>
  </si>
  <si>
    <t>M3</t>
  </si>
  <si>
    <t>24903043BP</t>
  </si>
  <si>
    <t>BACHEO PROFUNDO AISLADO POR UNIDAD DE OBRA TERMINADA (INCISO N.CSV. CAR. 2.02.004/15) DE LAS NORMAS DE CONSERVACION DE CARRETERAS DE LA S.I.C.T</t>
  </si>
  <si>
    <t>21121005S</t>
  </si>
  <si>
    <t>SELLADO DE GRIETAS AISLADAS EN CARPETA ASFÁLTICA CON EMULSIÓN ASFÁLTICA HASTA UN (1) CENTIMETRO DE ABERTURA, PARA CUALQUIER PROFUNDIDAD. POR UNIDAD DE OBRA TERMINADA (INCISO N-CSV-2-02-002/15) DE LAS NORMAS DE CONSERVACIÓN DE CARRETERAS DE LA S.I.C.T.</t>
  </si>
  <si>
    <t>M</t>
  </si>
  <si>
    <t>21121006CP</t>
  </si>
  <si>
    <t>CAPA DE RODADURA DE SELLO PREMEZCLADO EN FRÍO CON ECS-60.  Y EMULSIÓN ASFÁLTICA PARA RIEGO DE LIGA ECR-65. POR UNIDAD DE OBRA TERMINADA (INCISO N-CSV-CAR-3-02-002/22) DE LAS NORMAS DE CONSERVACIÓN DE CARREERAS DE LA S.I.C.T.</t>
  </si>
  <si>
    <t>M2</t>
  </si>
  <si>
    <t>RIEGO DE LIGA A BASE DE EMULSIÓN CATIÓNICA DE ROMPIMIENTO RAPIDO A RAZÓN DE 1.0 LT/M2, CON MATERIALES QUE CUMPLAN LAS ESPECIFICACIONES DE LAS NORMAS DE LA S.I.C.T (INCISO N.CTR.CAR.1.04.005/15) INCLUYE PREPARACIÓN DE LA SUPERFICIE A TRATAR, POR UNIDAD DE OBRA TERMINADA.</t>
  </si>
  <si>
    <t>2490304EKCS</t>
  </si>
  <si>
    <t>SUMINISTRO Y COLOCACION DE CARPETA ASFÁLTICA CON MEZCLA EN CALIENTE DE GRANULOMETRÍA DENSA CON MATERIALES PROCEDENTES DE BANCOS  QUE ELIJA EL CONTRATISTA INCLUYENDO ACARREOS, COMPACTADA AL 100% SOBRE PAVIMENTO ASFÁLTICO EXISTENTE. CONFORME LO INDICADO EN EL PROYECTO, CON CEMENTO ASFÁLTICO GRADO PG 64-22 O SIMILAR, POR UNIDAD DE OBRA TERMINADA. (INCISO N.CSV. CAR. 3.02.005/25 DE LAS NORMAS DE CONSERVACIÓN DE CARRETERAS DE LA S.I.C.T.</t>
  </si>
  <si>
    <t>SUBTOTAL PAVIMENTOS</t>
  </si>
  <si>
    <t>3.-</t>
  </si>
  <si>
    <t>SEÑALAMIENTO HORIZONTAL</t>
  </si>
  <si>
    <t>23100014CSV</t>
  </si>
  <si>
    <t>SEÑALAMIENTO Y DISPOSITIVOS DE SEGURIDAD. MARCAS EN EL PAVIMENTO POR UNIDAD DE OBRA TERMINADA. (INCISO N-CTR-CAR-1-07-001/23). DE LAS NORMAS DE CONSTRUCCION DE CARRETERAS DE LA S.C.T.  PINTURA REFLEJANTE EN RAYA SEPARADORA DE CARRIL, DE SENTIDO, CANALIZADORAS Y/O DE ACOTAMIENTO DE 0.10 M DE ANCHO.CONTINUAS Y DISCONTINUAS. COLOR DE ACUERDO AL MANUAL DE SEÑALIZACIÓN Y DISPOSITIVOS PARA EL CONTROL DE TRÁNSITO EN CALLES Y CARRETERAS DE LA SICT Y SEDATU. (LONGUITUD EFECTIVA).</t>
  </si>
  <si>
    <t>21112015B</t>
  </si>
  <si>
    <t>SUMINISTRO Y COLOCACION DE BOTÓN  (BRM-A2) VIAL EN PLÁSTICO ABS DE 10 CM. DOS CARAS REFLEJANTES. POR UNIDAD DE OBRA TERMINADA  (INCISO N-CTR-CAR-1-07-004/02). DE LAS NORMAS DE CONSTRUCCION DE CARRETERAS DE LA SCT. SEGÚN EL MANUAL DE SEÑALIZACIÓN Y DISPOSITIVOS PARA EL CONTROL DE TRÁNSITO EN CALLES Y CARRETERAS DE LA SICT Y SEDATU.</t>
  </si>
  <si>
    <t>PZA</t>
  </si>
  <si>
    <t>SUBTOTAL SEÑALAMIENTO HORIZONTAL</t>
  </si>
  <si>
    <t>S/C</t>
  </si>
  <si>
    <t>VICENTE GUERRERO (ÁBREGO) EN EL MUNICIPIO DE FRESNILLO, ZAC.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</si>
</sst>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7" formatCode="&quot;$&quot;#,##0.00;\-&quot;$&quot;#,##0.00"/>
    <numFmt numFmtId="44" formatCode="_-&quot;$&quot;* #,##0.00_-;\-&quot;$&quot;* #,##0.00_-;_-&quot;$&quot;* &quot;-&quot;??_-;_-@_-"/>
    <numFmt numFmtId="164" formatCode="&quot;$&quot;#,##0.00"/>
    <numFmt numFmtId="165" formatCode="&quot;$&quot;#,###.00"/>
  </numFmts>
  <fonts count="16" x14ac:knownFonts="1">
    <font>
      <sz val="10"/>
      <name val="Arial"/>
    </font>
    <font>
      <sz val="11"/>
      <color theme="1"/>
      <name val="Calibri"/>
      <family val="2"/>
      <scheme val="minor"/>
    </font>
    <font>
      <sz val="11"/>
      <color theme="1"/>
      <name val="Calibri"/>
      <family val="2"/>
      <scheme val="minor"/>
    </font>
    <font>
      <sz val="8"/>
      <name val="Arial"/>
      <family val="2"/>
    </font>
    <font>
      <b/>
      <sz val="8"/>
      <name val="Arial"/>
      <family val="2"/>
    </font>
    <font>
      <b/>
      <sz val="10"/>
      <name val="Arial"/>
      <family val="2"/>
    </font>
    <font>
      <b/>
      <sz val="11"/>
      <name val="Arial"/>
      <family val="2"/>
    </font>
    <font>
      <b/>
      <sz val="7"/>
      <name val="Arial"/>
      <family val="2"/>
    </font>
    <font>
      <sz val="7"/>
      <name val="Arial"/>
      <family val="2"/>
    </font>
    <font>
      <sz val="11"/>
      <name val="Arial"/>
      <family val="2"/>
    </font>
    <font>
      <sz val="10"/>
      <name val="Arial"/>
      <family val="2"/>
    </font>
    <font>
      <b/>
      <sz val="9"/>
      <name val="Arial"/>
      <family val="2"/>
    </font>
    <font>
      <sz val="10"/>
      <name val="Arial"/>
      <family val="2"/>
    </font>
    <font>
      <sz val="9"/>
      <name val="Arial"/>
      <family val="2"/>
    </font>
    <font>
      <b/>
      <sz val="8"/>
      <color theme="0"/>
      <name val="Arial"/>
      <family val="2"/>
    </font>
    <font>
      <b/>
      <sz val="7"/>
      <color theme="0"/>
      <name val="Arial"/>
      <family val="2"/>
    </font>
  </fonts>
  <fills count="5">
    <fill>
      <patternFill patternType="none"/>
    </fill>
    <fill>
      <patternFill patternType="gray125"/>
    </fill>
    <fill>
      <patternFill patternType="solid">
        <fgColor rgb="FFC00000"/>
        <bgColor indexed="64"/>
      </patternFill>
    </fill>
    <fill>
      <patternFill patternType="solid">
        <fgColor theme="5" tint="-0.249977111117893"/>
        <bgColor indexed="64"/>
      </patternFill>
    </fill>
    <fill>
      <patternFill patternType="solid">
        <fgColor theme="5"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medium">
        <color indexed="64"/>
      </bottom>
      <diagonal/>
    </border>
    <border>
      <left/>
      <right style="thin">
        <color indexed="64"/>
      </right>
      <top/>
      <bottom style="medium">
        <color indexed="64"/>
      </bottom>
      <diagonal/>
    </border>
  </borders>
  <cellStyleXfs count="12">
    <xf numFmtId="0" fontId="0" fillId="0" borderId="0"/>
    <xf numFmtId="0" fontId="10" fillId="0" borderId="0"/>
    <xf numFmtId="0" fontId="10" fillId="0" borderId="0"/>
    <xf numFmtId="0" fontId="12" fillId="0" borderId="0"/>
    <xf numFmtId="44" fontId="10" fillId="0" borderId="0" applyFont="0" applyFill="0" applyBorder="0" applyAlignment="0" applyProtection="0"/>
    <xf numFmtId="0" fontId="2" fillId="0" borderId="0"/>
    <xf numFmtId="0" fontId="10" fillId="0" borderId="0"/>
    <xf numFmtId="44" fontId="10" fillId="0" borderId="0" applyFont="0" applyFill="0" applyBorder="0" applyAlignment="0" applyProtection="0"/>
    <xf numFmtId="0" fontId="1" fillId="0" borderId="0"/>
    <xf numFmtId="0" fontId="1" fillId="0" borderId="0"/>
    <xf numFmtId="0" fontId="1" fillId="0" borderId="0"/>
    <xf numFmtId="9" fontId="10" fillId="0" borderId="0" applyFont="0" applyFill="0" applyBorder="0" applyAlignment="0" applyProtection="0"/>
  </cellStyleXfs>
  <cellXfs count="78">
    <xf numFmtId="0" fontId="0" fillId="0" borderId="0" xfId="0"/>
    <xf numFmtId="164" fontId="4" fillId="0" borderId="0" xfId="0" applyNumberFormat="1" applyFont="1" applyAlignment="1">
      <alignment horizontal="right" vertical="top"/>
    </xf>
    <xf numFmtId="0" fontId="3" fillId="0" borderId="0" xfId="0" applyFont="1"/>
    <xf numFmtId="165" fontId="5" fillId="0" borderId="0" xfId="0" applyNumberFormat="1" applyFont="1"/>
    <xf numFmtId="0" fontId="4" fillId="0" borderId="0" xfId="0" applyFont="1" applyAlignment="1">
      <alignment vertical="top"/>
    </xf>
    <xf numFmtId="0" fontId="4" fillId="0" borderId="0" xfId="0" applyFont="1" applyAlignment="1">
      <alignment horizontal="centerContinuous"/>
    </xf>
    <xf numFmtId="49" fontId="4" fillId="0" borderId="0" xfId="0" applyNumberFormat="1" applyFont="1" applyAlignment="1">
      <alignment vertical="top"/>
    </xf>
    <xf numFmtId="0" fontId="4" fillId="0" borderId="0" xfId="0" applyFont="1" applyAlignment="1">
      <alignment horizontal="right"/>
    </xf>
    <xf numFmtId="0" fontId="7" fillId="0" borderId="0" xfId="0" applyFont="1" applyAlignment="1">
      <alignment horizontal="justify" vertical="top" wrapText="1"/>
    </xf>
    <xf numFmtId="0" fontId="8" fillId="0" borderId="0" xfId="0" applyFont="1" applyAlignment="1">
      <alignment horizontal="justify" vertical="top" wrapText="1"/>
    </xf>
    <xf numFmtId="0" fontId="9" fillId="0" borderId="0" xfId="0" applyFont="1" applyAlignment="1">
      <alignment horizontal="centerContinuous"/>
    </xf>
    <xf numFmtId="0" fontId="3" fillId="0" borderId="0" xfId="0" applyFont="1" applyAlignment="1">
      <alignment horizontal="right"/>
    </xf>
    <xf numFmtId="0" fontId="3" fillId="0" borderId="0" xfId="0" applyFont="1" applyAlignment="1">
      <alignment vertical="center"/>
    </xf>
    <xf numFmtId="49" fontId="3" fillId="0" borderId="0" xfId="0" applyNumberFormat="1" applyFont="1"/>
    <xf numFmtId="0" fontId="5" fillId="0" borderId="0" xfId="0" applyFont="1" applyAlignment="1">
      <alignment horizontal="centerContinuous"/>
    </xf>
    <xf numFmtId="0" fontId="3"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top" wrapText="1"/>
    </xf>
    <xf numFmtId="165" fontId="11" fillId="0" borderId="0" xfId="0" applyNumberFormat="1" applyFont="1"/>
    <xf numFmtId="0" fontId="3" fillId="0" borderId="0" xfId="0" applyFont="1" applyAlignment="1">
      <alignment horizontal="center" vertical="top"/>
    </xf>
    <xf numFmtId="0" fontId="4" fillId="0" borderId="0" xfId="0" applyFont="1" applyAlignment="1">
      <alignment horizontal="center" vertical="top"/>
    </xf>
    <xf numFmtId="4" fontId="0" fillId="0" borderId="0" xfId="0" applyNumberFormat="1"/>
    <xf numFmtId="0" fontId="4" fillId="0" borderId="0" xfId="0" applyFont="1" applyAlignment="1">
      <alignment horizontal="center" vertical="center"/>
    </xf>
    <xf numFmtId="0" fontId="4" fillId="0" borderId="2" xfId="0" applyFont="1" applyBorder="1" applyAlignment="1">
      <alignment horizontal="center" vertical="center"/>
    </xf>
    <xf numFmtId="44" fontId="4" fillId="0" borderId="0" xfId="4" applyFont="1" applyBorder="1" applyAlignment="1">
      <alignment horizontal="center" vertical="center"/>
    </xf>
    <xf numFmtId="44" fontId="0" fillId="0" borderId="0" xfId="4" applyFont="1" applyAlignment="1">
      <alignment horizontal="center" vertical="center"/>
    </xf>
    <xf numFmtId="165" fontId="5" fillId="0" borderId="0" xfId="0" applyNumberFormat="1" applyFont="1" applyAlignment="1">
      <alignment horizontal="right" vertical="center"/>
    </xf>
    <xf numFmtId="164" fontId="5" fillId="0" borderId="3" xfId="4" applyNumberFormat="1" applyFont="1" applyBorder="1" applyAlignment="1">
      <alignment horizontal="right" vertical="center"/>
    </xf>
    <xf numFmtId="164" fontId="5" fillId="0" borderId="0" xfId="0" applyNumberFormat="1" applyFont="1" applyAlignment="1">
      <alignment horizontal="right" vertical="center"/>
    </xf>
    <xf numFmtId="165" fontId="11" fillId="0" borderId="0" xfId="0" applyNumberFormat="1" applyFont="1" applyAlignment="1">
      <alignment horizontal="center" wrapText="1"/>
    </xf>
    <xf numFmtId="4" fontId="4" fillId="0" borderId="0" xfId="0" applyNumberFormat="1" applyFont="1" applyAlignment="1">
      <alignment horizontal="right" vertical="top"/>
    </xf>
    <xf numFmtId="4" fontId="6" fillId="0" borderId="0" xfId="0" applyNumberFormat="1" applyFont="1" applyAlignment="1">
      <alignment vertical="top" wrapText="1"/>
    </xf>
    <xf numFmtId="4" fontId="3" fillId="0" borderId="0" xfId="0" applyNumberFormat="1" applyFont="1" applyAlignment="1">
      <alignment vertical="top" wrapText="1"/>
    </xf>
    <xf numFmtId="4" fontId="3" fillId="0" borderId="0" xfId="0" applyNumberFormat="1" applyFont="1"/>
    <xf numFmtId="4" fontId="4" fillId="0" borderId="0" xfId="0" applyNumberFormat="1" applyFont="1" applyAlignment="1">
      <alignment horizontal="center" vertical="center"/>
    </xf>
    <xf numFmtId="4" fontId="11" fillId="0" borderId="0" xfId="0" applyNumberFormat="1" applyFont="1"/>
    <xf numFmtId="164" fontId="3" fillId="0" borderId="0" xfId="0" applyNumberFormat="1" applyFont="1" applyAlignment="1">
      <alignment horizontal="center" vertical="top"/>
    </xf>
    <xf numFmtId="49" fontId="3" fillId="0" borderId="0" xfId="0" applyNumberFormat="1" applyFont="1" applyAlignment="1">
      <alignment horizontal="center" vertical="top"/>
    </xf>
    <xf numFmtId="0" fontId="13" fillId="0" borderId="0" xfId="0" applyFont="1"/>
    <xf numFmtId="164" fontId="4" fillId="0" borderId="4" xfId="0" applyNumberFormat="1" applyFont="1" applyBorder="1" applyAlignment="1">
      <alignment horizontal="center" vertical="center"/>
    </xf>
    <xf numFmtId="0" fontId="5" fillId="0" borderId="0" xfId="0" applyFont="1"/>
    <xf numFmtId="7" fontId="3" fillId="0" borderId="0" xfId="4" applyNumberFormat="1" applyFont="1" applyAlignment="1">
      <alignment horizontal="center" vertical="top" wrapText="1"/>
    </xf>
    <xf numFmtId="7" fontId="3" fillId="0" borderId="0" xfId="4" applyNumberFormat="1" applyFont="1" applyBorder="1" applyAlignment="1">
      <alignment horizontal="center" vertical="top"/>
    </xf>
    <xf numFmtId="164" fontId="3" fillId="0" borderId="0" xfId="4" applyNumberFormat="1" applyFont="1" applyAlignment="1">
      <alignment horizontal="center" vertical="top"/>
    </xf>
    <xf numFmtId="164" fontId="4" fillId="0" borderId="4" xfId="0" applyNumberFormat="1" applyFont="1" applyBorder="1" applyAlignment="1">
      <alignment horizontal="center" vertical="top"/>
    </xf>
    <xf numFmtId="7" fontId="3" fillId="0" borderId="0" xfId="0" applyNumberFormat="1" applyFont="1" applyAlignment="1">
      <alignment horizontal="right" vertical="center"/>
    </xf>
    <xf numFmtId="44" fontId="4" fillId="0" borderId="0" xfId="4" applyFont="1" applyAlignment="1">
      <alignment horizontal="center" vertical="center"/>
    </xf>
    <xf numFmtId="165" fontId="5" fillId="0" borderId="0" xfId="0" applyNumberFormat="1" applyFont="1" applyAlignment="1">
      <alignment horizontal="right" vertical="center" wrapText="1"/>
    </xf>
    <xf numFmtId="4" fontId="4" fillId="0" borderId="0" xfId="0" applyNumberFormat="1" applyFont="1" applyAlignment="1">
      <alignment horizontal="right" vertical="top"/>
    </xf>
    <xf numFmtId="4" fontId="4" fillId="0" borderId="0" xfId="0" applyNumberFormat="1" applyFont="1" applyAlignment="1">
      <alignment horizontal="right" vertical="center" wrapText="1"/>
    </xf>
    <xf numFmtId="49" fontId="4" fillId="0" borderId="0" xfId="0" applyNumberFormat="1" applyFont="1" applyAlignment="1">
      <alignment horizontal="right" vertical="top"/>
    </xf>
    <xf numFmtId="0" fontId="14" fillId="2" borderId="1" xfId="0" applyFont="1" applyFill="1" applyBorder="1" applyAlignment="1">
      <alignment horizontal="center" vertical="center"/>
    </xf>
    <xf numFmtId="0" fontId="7" fillId="4" borderId="0" xfId="0" applyFont="1" applyFill="1" applyAlignment="1">
      <alignment vertical="top" wrapText="1"/>
    </xf>
    <xf numFmtId="0" fontId="7" fillId="4" borderId="0" xfId="0" applyFont="1" applyFill="1" applyAlignment="1">
      <alignment horizontal="center" vertical="top" wrapText="1"/>
    </xf>
    <xf numFmtId="165" fontId="11" fillId="0" borderId="0" xfId="0" applyNumberFormat="1" applyFont="1" applyAlignment="1">
      <alignment horizontal="right" vertical="center" wrapText="1"/>
    </xf>
    <xf numFmtId="4" fontId="11" fillId="0" borderId="0" xfId="0" applyNumberFormat="1" applyFont="1" applyAlignment="1">
      <alignment horizontal="right" vertical="center" wrapText="1"/>
    </xf>
    <xf numFmtId="165" fontId="11" fillId="0" borderId="0" xfId="0" applyNumberFormat="1" applyFont="1" applyAlignment="1">
      <alignment horizontal="right" vertical="center"/>
    </xf>
    <xf numFmtId="165" fontId="11" fillId="0" borderId="0" xfId="0" applyNumberFormat="1" applyFont="1" applyAlignment="1">
      <alignment vertical="center" wrapText="1"/>
    </xf>
    <xf numFmtId="0" fontId="3" fillId="0" borderId="0" xfId="0" applyFont="1" applyBorder="1"/>
    <xf numFmtId="0" fontId="4" fillId="0" borderId="0" xfId="0" applyFont="1" applyBorder="1" applyAlignment="1">
      <alignment horizontal="right" vertical="top"/>
    </xf>
    <xf numFmtId="0" fontId="4" fillId="0" borderId="0" xfId="0" applyFont="1" applyBorder="1" applyAlignment="1">
      <alignment horizontal="right"/>
    </xf>
    <xf numFmtId="4" fontId="3" fillId="0" borderId="0" xfId="0" applyNumberFormat="1" applyFont="1" applyBorder="1"/>
    <xf numFmtId="4" fontId="4" fillId="0" borderId="0" xfId="0" applyNumberFormat="1" applyFont="1" applyAlignment="1">
      <alignment horizontal="right" vertical="top"/>
    </xf>
    <xf numFmtId="0" fontId="15" fillId="3" borderId="0" xfId="0" applyFont="1" applyFill="1" applyAlignment="1">
      <alignment horizontal="center" vertical="top" wrapText="1"/>
    </xf>
    <xf numFmtId="49" fontId="3" fillId="0" borderId="0" xfId="0" applyNumberFormat="1" applyFont="1" applyAlignment="1">
      <alignment vertical="top"/>
    </xf>
    <xf numFmtId="4" fontId="3" fillId="0" borderId="0" xfId="0" applyNumberFormat="1" applyFont="1" applyAlignment="1">
      <alignment horizontal="right" vertical="top"/>
    </xf>
    <xf numFmtId="164" fontId="4" fillId="0" borderId="3" xfId="0" applyNumberFormat="1" applyFont="1" applyBorder="1" applyAlignment="1">
      <alignment horizontal="center" vertical="center"/>
    </xf>
    <xf numFmtId="165" fontId="11" fillId="0" borderId="0" xfId="0" applyNumberFormat="1" applyFont="1" applyAlignment="1">
      <alignment horizontal="right" vertical="center" wrapText="1"/>
    </xf>
    <xf numFmtId="0" fontId="5" fillId="0" borderId="0" xfId="0" applyFont="1" applyBorder="1" applyAlignment="1">
      <alignment horizontal="center"/>
    </xf>
    <xf numFmtId="0" fontId="6" fillId="0" borderId="0" xfId="0" applyFont="1" applyAlignment="1">
      <alignment horizontal="center" vertical="top" wrapText="1"/>
    </xf>
    <xf numFmtId="0" fontId="3" fillId="0" borderId="0" xfId="0" applyFont="1" applyBorder="1" applyAlignment="1">
      <alignment horizontal="justify" vertical="top" wrapText="1"/>
    </xf>
    <xf numFmtId="0" fontId="4" fillId="0" borderId="0" xfId="0" applyFont="1" applyBorder="1" applyAlignment="1">
      <alignment horizontal="center" vertical="top"/>
    </xf>
    <xf numFmtId="0" fontId="3" fillId="0" borderId="0" xfId="0" applyFont="1" applyBorder="1" applyAlignment="1">
      <alignment horizontal="left"/>
    </xf>
    <xf numFmtId="4" fontId="4" fillId="0" borderId="0" xfId="0" applyNumberFormat="1" applyFont="1" applyAlignment="1">
      <alignment horizontal="right" vertical="center" wrapText="1"/>
    </xf>
    <xf numFmtId="49" fontId="4" fillId="0" borderId="0" xfId="0" applyNumberFormat="1" applyFont="1" applyAlignment="1">
      <alignment horizontal="right" vertical="top"/>
    </xf>
    <xf numFmtId="4" fontId="4" fillId="0" borderId="0" xfId="0" applyNumberFormat="1" applyFont="1" applyAlignment="1">
      <alignment horizontal="center" vertical="top"/>
    </xf>
    <xf numFmtId="0" fontId="4" fillId="0" borderId="0" xfId="0" applyFont="1" applyAlignment="1">
      <alignment horizontal="center"/>
    </xf>
    <xf numFmtId="165" fontId="4" fillId="0" borderId="0" xfId="0" applyNumberFormat="1" applyFont="1" applyAlignment="1">
      <alignment horizontal="right"/>
    </xf>
  </cellXfs>
  <cellStyles count="12">
    <cellStyle name="Moneda" xfId="4" builtinId="4"/>
    <cellStyle name="Moneda 2" xfId="7"/>
    <cellStyle name="Normal" xfId="0" builtinId="0"/>
    <cellStyle name="Normal 2" xfId="1"/>
    <cellStyle name="Normal 2 2" xfId="2"/>
    <cellStyle name="Normal 2 3" xfId="3"/>
    <cellStyle name="Normal 2 3 2" xfId="6"/>
    <cellStyle name="Normal 3" xfId="5"/>
    <cellStyle name="Normal 3 2" xfId="9"/>
    <cellStyle name="Normal 3 3" xfId="8"/>
    <cellStyle name="Normal 4" xfId="10"/>
    <cellStyle name="Porcentaje 2" xfId="1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externalLink" Target="externalLinks/externalLink24.xml"/><Relationship Id="rId39" Type="http://schemas.openxmlformats.org/officeDocument/2006/relationships/externalLink" Target="externalLinks/externalLink37.xml"/><Relationship Id="rId21" Type="http://schemas.openxmlformats.org/officeDocument/2006/relationships/externalLink" Target="externalLinks/externalLink19.xml"/><Relationship Id="rId34" Type="http://schemas.openxmlformats.org/officeDocument/2006/relationships/externalLink" Target="externalLinks/externalLink32.xml"/><Relationship Id="rId42" Type="http://schemas.openxmlformats.org/officeDocument/2006/relationships/externalLink" Target="externalLinks/externalLink40.xml"/><Relationship Id="rId47" Type="http://schemas.openxmlformats.org/officeDocument/2006/relationships/externalLink" Target="externalLinks/externalLink45.xml"/><Relationship Id="rId50" Type="http://schemas.openxmlformats.org/officeDocument/2006/relationships/externalLink" Target="externalLinks/externalLink48.xml"/><Relationship Id="rId55" Type="http://schemas.openxmlformats.org/officeDocument/2006/relationships/externalLink" Target="externalLinks/externalLink53.xml"/><Relationship Id="rId7"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externalLink" Target="externalLinks/externalLink14.xml"/><Relationship Id="rId29" Type="http://schemas.openxmlformats.org/officeDocument/2006/relationships/externalLink" Target="externalLinks/externalLink27.xml"/><Relationship Id="rId11" Type="http://schemas.openxmlformats.org/officeDocument/2006/relationships/externalLink" Target="externalLinks/externalLink9.xml"/><Relationship Id="rId24" Type="http://schemas.openxmlformats.org/officeDocument/2006/relationships/externalLink" Target="externalLinks/externalLink22.xml"/><Relationship Id="rId32" Type="http://schemas.openxmlformats.org/officeDocument/2006/relationships/externalLink" Target="externalLinks/externalLink30.xml"/><Relationship Id="rId37" Type="http://schemas.openxmlformats.org/officeDocument/2006/relationships/externalLink" Target="externalLinks/externalLink35.xml"/><Relationship Id="rId40" Type="http://schemas.openxmlformats.org/officeDocument/2006/relationships/externalLink" Target="externalLinks/externalLink38.xml"/><Relationship Id="rId45" Type="http://schemas.openxmlformats.org/officeDocument/2006/relationships/externalLink" Target="externalLinks/externalLink43.xml"/><Relationship Id="rId53" Type="http://schemas.openxmlformats.org/officeDocument/2006/relationships/externalLink" Target="externalLinks/externalLink51.xml"/><Relationship Id="rId58" Type="http://schemas.openxmlformats.org/officeDocument/2006/relationships/sharedStrings" Target="sharedStrings.xml"/><Relationship Id="rId5" Type="http://schemas.openxmlformats.org/officeDocument/2006/relationships/externalLink" Target="externalLinks/externalLink3.xml"/><Relationship Id="rId19" Type="http://schemas.openxmlformats.org/officeDocument/2006/relationships/externalLink" Target="externalLinks/externalLink17.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 Id="rId27" Type="http://schemas.openxmlformats.org/officeDocument/2006/relationships/externalLink" Target="externalLinks/externalLink25.xml"/><Relationship Id="rId30" Type="http://schemas.openxmlformats.org/officeDocument/2006/relationships/externalLink" Target="externalLinks/externalLink28.xml"/><Relationship Id="rId35" Type="http://schemas.openxmlformats.org/officeDocument/2006/relationships/externalLink" Target="externalLinks/externalLink33.xml"/><Relationship Id="rId43" Type="http://schemas.openxmlformats.org/officeDocument/2006/relationships/externalLink" Target="externalLinks/externalLink41.xml"/><Relationship Id="rId48" Type="http://schemas.openxmlformats.org/officeDocument/2006/relationships/externalLink" Target="externalLinks/externalLink46.xml"/><Relationship Id="rId56" Type="http://schemas.openxmlformats.org/officeDocument/2006/relationships/theme" Target="theme/theme1.xml"/><Relationship Id="rId8" Type="http://schemas.openxmlformats.org/officeDocument/2006/relationships/externalLink" Target="externalLinks/externalLink6.xml"/><Relationship Id="rId51" Type="http://schemas.openxmlformats.org/officeDocument/2006/relationships/externalLink" Target="externalLinks/externalLink49.xml"/><Relationship Id="rId3" Type="http://schemas.openxmlformats.org/officeDocument/2006/relationships/externalLink" Target="externalLinks/externalLink1.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externalLink" Target="externalLinks/externalLink23.xml"/><Relationship Id="rId33" Type="http://schemas.openxmlformats.org/officeDocument/2006/relationships/externalLink" Target="externalLinks/externalLink31.xml"/><Relationship Id="rId38" Type="http://schemas.openxmlformats.org/officeDocument/2006/relationships/externalLink" Target="externalLinks/externalLink36.xml"/><Relationship Id="rId46" Type="http://schemas.openxmlformats.org/officeDocument/2006/relationships/externalLink" Target="externalLinks/externalLink44.xml"/><Relationship Id="rId59" Type="http://schemas.openxmlformats.org/officeDocument/2006/relationships/calcChain" Target="calcChain.xml"/><Relationship Id="rId20" Type="http://schemas.openxmlformats.org/officeDocument/2006/relationships/externalLink" Target="externalLinks/externalLink18.xml"/><Relationship Id="rId41" Type="http://schemas.openxmlformats.org/officeDocument/2006/relationships/externalLink" Target="externalLinks/externalLink39.xml"/><Relationship Id="rId54" Type="http://schemas.openxmlformats.org/officeDocument/2006/relationships/externalLink" Target="externalLinks/externalLink52.xml"/><Relationship Id="rId1" Type="http://schemas.openxmlformats.org/officeDocument/2006/relationships/worksheet" Target="worksheets/sheet1.xml"/><Relationship Id="rId6" Type="http://schemas.openxmlformats.org/officeDocument/2006/relationships/externalLink" Target="externalLinks/externalLink4.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28" Type="http://schemas.openxmlformats.org/officeDocument/2006/relationships/externalLink" Target="externalLinks/externalLink26.xml"/><Relationship Id="rId36" Type="http://schemas.openxmlformats.org/officeDocument/2006/relationships/externalLink" Target="externalLinks/externalLink34.xml"/><Relationship Id="rId49" Type="http://schemas.openxmlformats.org/officeDocument/2006/relationships/externalLink" Target="externalLinks/externalLink47.xml"/><Relationship Id="rId57" Type="http://schemas.openxmlformats.org/officeDocument/2006/relationships/styles" Target="styles.xml"/><Relationship Id="rId10" Type="http://schemas.openxmlformats.org/officeDocument/2006/relationships/externalLink" Target="externalLinks/externalLink8.xml"/><Relationship Id="rId31" Type="http://schemas.openxmlformats.org/officeDocument/2006/relationships/externalLink" Target="externalLinks/externalLink29.xml"/><Relationship Id="rId44" Type="http://schemas.openxmlformats.org/officeDocument/2006/relationships/externalLink" Target="externalLinks/externalLink42.xml"/><Relationship Id="rId52" Type="http://schemas.openxmlformats.org/officeDocument/2006/relationships/externalLink" Target="externalLinks/externalLink5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57149</xdr:colOff>
      <xdr:row>0</xdr:row>
      <xdr:rowOff>157164</xdr:rowOff>
    </xdr:from>
    <xdr:to>
      <xdr:col>4</xdr:col>
      <xdr:colOff>33338</xdr:colOff>
      <xdr:row>5</xdr:row>
      <xdr:rowOff>28575</xdr:rowOff>
    </xdr:to>
    <xdr:pic>
      <xdr:nvPicPr>
        <xdr:cNvPr id="2" name="Imagen 1">
          <a:extLst>
            <a:ext uri="{FF2B5EF4-FFF2-40B4-BE49-F238E27FC236}">
              <a16:creationId xmlns:a16="http://schemas.microsoft.com/office/drawing/2014/main" id="{87664012-A1CC-368B-03ED-A666D400D6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49" y="157164"/>
          <a:ext cx="5053014" cy="7381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22638</xdr:colOff>
      <xdr:row>1</xdr:row>
      <xdr:rowOff>27056</xdr:rowOff>
    </xdr:from>
    <xdr:to>
      <xdr:col>2</xdr:col>
      <xdr:colOff>804333</xdr:colOff>
      <xdr:row>5</xdr:row>
      <xdr:rowOff>111125</xdr:rowOff>
    </xdr:to>
    <xdr:pic>
      <xdr:nvPicPr>
        <xdr:cNvPr id="3" name="Imagen 2">
          <a:extLst>
            <a:ext uri="{FF2B5EF4-FFF2-40B4-BE49-F238E27FC236}">
              <a16:creationId xmlns:a16="http://schemas.microsoft.com/office/drawing/2014/main" id="{1BB329FD-35BE-459D-BE15-899A428538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638" y="217556"/>
          <a:ext cx="5210820" cy="74023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Romero\ing%20peralta%20obra%202007\OPLIMIT\Mis%20documentos\INFORMACION%20TRAMO%20II\TRAMO%20II\Libro%205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omero\ing%20peralta%20obra%202007\Choapas%20ll\INFMENSU\LIBROS~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OPLIMIT\Mis%20documentos\INFORMACION%20TRAMO%20II\TRAMO%20II\Libro%2050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Choapas%20ll\INFMENSU\LIBROS~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Choapas%20ll\INFMENSU\Mis%20documentos\CENTRAL\ESTSFINI.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Ver_csc\buzon\carreteras%20federales\choapas\tramo%2080-105\CMPRESO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lan\mis%20documentos\OPLIMIT\Mis%20documentos\INFORMACION%20TRAMO%20II\TRAMO%20II\Libro%2050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lan\mis%20documentos\Choapas%20ll\INFMENSU\LIBROS~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lan\mis%20documentos\Choapas%20ll\INFMENSU\Mis%20documentos\CENTRAL\ESTSFINI.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Pc1\c\Mis%20documentos\TRAMO%201\Ficha%20General.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Usuario5\archivos%20(e)\INFORME%20SEMANAL-17-01-04\personal\inf.reales%20%20e%20informados\informados\Mis%20documentos\Tijuana\La%20Presa\carpeta%20informacion\Ficha%20General.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FORMATOS\USUARIOS\ERIE\ATLACOMU\15-MAR\LAM6A-I.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Ver_csc\choapas\CHOAPAS\CARP.%20OBRA\CONCEN.%20DE%20OBRA\KM%200-80\INF%20OBRA%20290200\Choapas%20ll\INFMENSU\LIBROS~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Ver_csc\choapas\CHOAPAS\CARP.%20OBRA\CONCEN.%20DE%20OBRA\KM%200-80\INF%20OBRA%20290200\Choapas%20ll\INFMENSU\Mis%20documentos\CENTRAL\ESTSFINI.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Slpcf2\P&#250;blica\INFORMES%20DEL%2015%20DE%20NOVIEMBRE%20DEL%2005\INFORMES%20DE%20SAN%20LUIS%20POTOSI-ZACATECAS\INFORMES%20DEL%2031-05-05\CARPETA%20DE%20OBRA%20DEL%2031-05-05\Ca"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Usuario5\archivos%20(e)\Documents%20and%20Settings\a\Mis%20documentos\CARPERTAS%20EJECUTIVAS\CARPETA%20EJECUTIVA%2031%20MAY%2005\LEPISXTO\TRAMO%201\REPROG%20MEXICO\CARPETA%20DE%20OBRA\CARPETA%20OBRA%20NOV%2031,2003%20%20KM%206%20-%202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Alan\mis%20documentos\MSWORKS\MONTERR\CONCURSO.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lpcf2\P&#250;blica\INFORMES%20DEL%2015%20DE%20NOVIEMBRE%20DEL%2005\INFORMES%20GENERALES%20DE%20LA%20OBRA%20DE%20SAN%20LUIS%20POTOSI-ZACATECAS.%20SCII\INFORMES%20DE%20SAN%20LUIS%20POTO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Bccc-jbeltrag\508-w-0-1\FACTURAS.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Bccc-rrios\red\FACTURAS.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49963F69\SEP%2015,2003%20T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Alan\mis%20documentos\Mis%20documentos\SCT\CARRFED\CDVALLES\CONCDV.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Alan\mis%20documentos\Mis%20documentos\INFOROBRA\TRAMO%202\INFORME%201\Choapas%20ll\INFMENSU\Mis%20documentos\CENTRAL\ESTSFINI.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Usuario5\archivos%20(e)\LEPISXTO\TRAMO%201\REPROG%20MEXICO\CARPETA%20DE%20OBRA\CARPETA%20OBRA%20NOV%2031,2003%20%20KM%206%20-%202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Mis%20documentos\obra%20cordoba%20-%20veracruz\estimaciones%20labisa\Est%203%20julio.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Mis%20documentos\obra%20cordoba%20-%20veracruz\estimaciones%20labisa\Est%205%20sept.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Documents%20and%20Settings\PC\Mis%20documentos\MIS%20DOCUMENTOS%20SAYULA\ESTIMACIONES%20LABISA\MINA\EST-4%20ENE.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Alan\mis%20documentos\02%20INFORME%20MENSUAL%20NOVIEMBRE%2004\FORMATOS%20SUPERVISION\DVR\Tepeji\Construcci&#243;n\Estimaciones\Asignaci&#243;n%2099\P.U\PU603.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E332BF75\PU603.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Sistemas\VISI\Documents%20and%20Settings\SANCHEZ%20CORPORATIVO\Escritorio\Copia%20de%20CARPETA%20DE%20OBRA%20DEL%2030%20DE%20JUNIO%20DEL%202005.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A:\Choapas%20ll\INFMENSU\Mis%20documentos\CENTRAL\ESTSFINI.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A:\Mis%20documentos\TRAMO%201\Ficha%20General.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FORMATOS\USUARIOS\ERIE\ATLAMARA\ENE\LAM1.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Alan\mis%20documentos\Mis%20documentos\INFOROBRA\TRAMO%202\INFORME%201\Choapas%20ll\INFMENSU\LIBROS~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Sistemas\VISI\REP_INFORMES_SCT_SLP\CARPETA%20DE%20OBRA%20DEL%2031%20DE%20oct%20DEL%202005.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Alan\mis%20documentos\JOEL\INFO.%20ACT.%20PUEN.CASO%20III\Libro%20Primero.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Romero\ing%20peralta%20obra%202007\Mis%20documentos\INFOROBRA\TRAMO%202\INFORME%201\Choapas%20ll\INFMENSU\LIBROS~1.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Pc1\c\Mis%20documentos\TRAMO%201\Libro%20Inicio.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Altaing\c\FACTURAS.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71FEC621\Est%201%20mayo.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71FEC621\Est%202%20junio.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Alan\mis%20documentos\Obras_Gagf%20(D)\TIZAYUCAN-2002%20ICA\INF%20MENS%20JUNIO\PMLL1.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Alan\mis%20documentos\carreteras%20federales\choapas\tramo%2080-105\CMPRESOR.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Pc1\c\Mis%20documentos\TRAMO%201\Mis%20documentos\CENTRAL\ESTSFINI.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Ver_csc\carreteras%20f\carreteras%20federales\choapas\tramo%2080-105\CMPRESOR.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Scala00\vicman%2011-nov-09\Mis%20documentos\TRAMO%201\Ficha%20General.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A:\FACTURAS.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8A2B0ECB\Copia%20de%20CARPETA%20DE%20OBRA%20DEL%2030%20DE%20JUNI"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Pc1\c\TRAMO%20II\carvisita\Mis%20Documentos\Programas\Programa%20detallado1A.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Scala00\vicman%2011-nov-09\carreteras%20federales\choapas\tramo%2080-105\CMPRESOR.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A:\Informes\INFORME01-15-SEP.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A:\Choapas%20ll\INFMENSU\LIBROS~1.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DEE15A8C\Ficha%20Genera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 val="CONCENTRADO"/>
      <sheetName val="CMPRESOR"/>
      <sheetName val="1.6"/>
      <sheetName val="GRA. ENTR. CORTEZ"/>
      <sheetName val="PRGVAL"/>
      <sheetName val="Forma E-7 (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6 Port de dvia"/>
      <sheetName val="6.1"/>
      <sheetName val="7 Precios unit"/>
      <sheetName val="7 P.U"/>
      <sheetName val="8 Recursos p Superv"/>
      <sheetName val="8.2"/>
      <sheetName val="Forma E-17"/>
      <sheetName val="GRAF.INVER"/>
      <sheetName val="Programa Conc.Dif."/>
      <sheetName val="CATA"/>
      <sheetName val="CARATULA FMPE-DT-751-13-1"/>
      <sheetName val="GRAFICA FINANCIERA"/>
    </sheetNames>
    <sheetDataSet>
      <sheetData sheetId="0"/>
      <sheetData sheetId="1"/>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2.1 FICH-GEN"/>
      <sheetName val="B DATOS"/>
      <sheetName val="Ficha General"/>
      <sheetName val="Av Fis-Fin"/>
      <sheetName val="Pagos x Est."/>
      <sheetName val="Avance"/>
      <sheetName val="1 FICHA TEC "/>
      <sheetName val="2   INV Y METAS  "/>
      <sheetName val="AVANCE FISICO"/>
      <sheetName val="LOSAS"/>
      <sheetName val="E-7"/>
      <sheetName val="E7-99002"/>
      <sheetName val="TCA-058"/>
      <sheetName val="Macro2"/>
      <sheetName val="Macro1"/>
      <sheetName val="caratula mo"/>
      <sheetName val="ctrol estimaciones"/>
      <sheetName val="control 1"/>
      <sheetName val="caratula ta"/>
      <sheetName val="Catálogo"/>
      <sheetName val="Res-hoja - est"/>
      <sheetName val="CMPRESOR"/>
    </sheetNames>
    <sheetDataSet>
      <sheetData sheetId="0">
        <row r="13">
          <cell r="E13" t="str">
            <v/>
          </cell>
        </row>
      </sheetData>
      <sheetData sheetId="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B DATOS"/>
      <sheetName val="Av Fis-Fin"/>
      <sheetName val="Pagos x Est."/>
      <sheetName val="Avance"/>
    </sheetNames>
    <sheetDataSet>
      <sheetData sheetId="0">
        <row r="13">
          <cell r="E13" t="str">
            <v/>
          </cell>
        </row>
      </sheetData>
      <sheetData sheetId="1" refreshError="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a"/>
    </sheetNames>
    <sheetDataSet>
      <sheetData sheetId="0"/>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17"/>
      <sheetName val="DATOS"/>
      <sheetName val="Forma E-7"/>
      <sheetName val="Avalúo"/>
      <sheetName val="Rel Estim"/>
      <sheetName val="Forma 1 (2)"/>
      <sheetName val="Est. Total"/>
      <sheetName val="Forma 1"/>
      <sheetName val="Forma 2"/>
      <sheetName val="Forma 3"/>
      <sheetName val="6a"/>
      <sheetName val="PROGP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3"/>
      <sheetName val="Forma E-7"/>
      <sheetName val="Presupuesto"/>
      <sheetName val="Programa C.Orig."/>
      <sheetName val="Evaluación"/>
      <sheetName val="Est. Cero"/>
      <sheetName val="Rel. Est. Total"/>
      <sheetName val="Forma 1"/>
      <sheetName val="Factores Esc."/>
      <sheetName val="Forma 2"/>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Rel. Est. Aplicada"/>
      <sheetName val="Rel. Est. Real"/>
      <sheetName val="Forma 2datos"/>
      <sheetName val="Forma 2 Prog."/>
      <sheetName val="CARATULA FMPE-DT-751-13-1"/>
      <sheetName val="6 Port de dvia"/>
      <sheetName val="6.1"/>
      <sheetName val="7 Precios unit"/>
      <sheetName val="7 P.U"/>
      <sheetName val="8 Recursos p Superv"/>
      <sheetName val="8.2"/>
      <sheetName val="Forma E-17"/>
      <sheetName val="GRAF.INVER"/>
      <sheetName val="Programa Conc.Dif."/>
      <sheetName val="CATA"/>
      <sheetName val="GRAFICA FINANCIERA"/>
    </sheetNames>
    <sheetDataSet>
      <sheetData sheetId="0"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PUNTO 1 Y 2"/>
      <sheetName val="1.4-1.5"/>
      <sheetName val="1.6"/>
      <sheetName val="1.7-1.11"/>
      <sheetName val="Separador 2."/>
      <sheetName val="2.1 FICH-GEN"/>
      <sheetName val="Progr_Gral "/>
      <sheetName val="2.4 REL-CONT"/>
      <sheetName val="2.5 REL-ESTIM"/>
      <sheetName val="3.2 Prog_Ejec"/>
      <sheetName val="3.3 AVANSES"/>
      <sheetName val="Separador 2.6"/>
      <sheetName val="forma_ (2)"/>
      <sheetName val="Separador 3."/>
      <sheetName val="LARGUILLO"/>
      <sheetName val="LARGUILLO-OBRAS"/>
      <sheetName val="Separador 4."/>
      <sheetName val="4.1 PROG-PERS"/>
      <sheetName val="4.2 PROG-MAQ"/>
      <sheetName val="4.3 INCID-MAQ"/>
      <sheetName val="4.4 GRAF. - LLUVIA (2)"/>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 val="Locali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PROGRAMA100-108"/>
      <sheetName val="CONTROL DE AVANCE T-1"/>
      <sheetName val="DATOS LINEAS"/>
      <sheetName val="GRAFICAS (6+000-21+000)"/>
      <sheetName val="KM 6+000-21+000"/>
      <sheetName val="FISICO-FINANCIERO"/>
      <sheetName val="FOTOS"/>
      <sheetName val="EQUIPO Y PERSONAL"/>
      <sheetName val="LARGUILLO VOL PRINC 4 OCT"/>
    </sheetNames>
    <sheetDataSet>
      <sheetData sheetId="0"/>
      <sheetData sheetId="1"/>
      <sheetData sheetId="2"/>
      <sheetData sheetId="3"/>
      <sheetData sheetId="4"/>
      <sheetData sheetId="5">
        <row r="23">
          <cell r="E23" t="str">
            <v>TIPO DE CARRETERA:</v>
          </cell>
          <cell r="H23" t="str">
            <v>4 C</v>
          </cell>
        </row>
        <row r="24">
          <cell r="E24" t="str">
            <v>TIPO DE CARPETA:</v>
          </cell>
          <cell r="H24" t="str">
            <v>CONCRETO F´Y=48 KG/CM2</v>
          </cell>
        </row>
      </sheetData>
      <sheetData sheetId="6"/>
      <sheetData sheetId="7"/>
      <sheetData sheetId="8"/>
      <sheetData sheetId="9"/>
      <sheetData sheetId="10"/>
      <sheetData sheetId="11"/>
      <sheetData sheetId="12"/>
      <sheetData sheetId="13"/>
      <sheetData sheetId="14"/>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MA"/>
    </sheetNames>
    <sheetDataSet>
      <sheetData sheetId="0"/>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CONTROL DE AVANCE T-1"/>
      <sheetName val="PROG. FIN. KM 6 AL 21"/>
      <sheetName val="PROG. FISICO KM 6 AL 21"/>
      <sheetName val="DATOS LINEAS KM 6 AL 21"/>
      <sheetName val="GRAFICAS (6+000-21+000)"/>
      <sheetName val="KM 6+000-21+000"/>
      <sheetName val="EQUIPO Y PERSONAL"/>
      <sheetName val="FOTOS"/>
      <sheetName val="comentarios ge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HOR"/>
      <sheetName val="LISTAMA"/>
    </sheetNames>
    <sheetDataSet>
      <sheetData sheetId="0"/>
      <sheetData sheetId="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s>
    <sheetDataSet>
      <sheetData sheetId="0"/>
      <sheetData sheetId="1"/>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PROGRAMA100-108"/>
      <sheetName val="CONTROL DE AVANCE T-1"/>
      <sheetName val="DATOS LINEAS"/>
      <sheetName val="GRAFICAS (6+000-21+000)"/>
      <sheetName val="KM 6+000-21+000"/>
      <sheetName val="FISICO-FINANCIERO"/>
      <sheetName val="FOTOS"/>
      <sheetName val="EQUIPO Y PERSONAL"/>
      <sheetName val="LARGUILLO VOL PRINC 4 OCT"/>
    </sheetNames>
    <sheetDataSet>
      <sheetData sheetId="0"/>
      <sheetData sheetId="1"/>
      <sheetData sheetId="2"/>
      <sheetData sheetId="3"/>
      <sheetData sheetId="4"/>
      <sheetData sheetId="5">
        <row r="23">
          <cell r="A23" t="str">
            <v xml:space="preserve">LONGITUD DE LA OBRA: </v>
          </cell>
          <cell r="D23" t="str">
            <v>11.83 KM</v>
          </cell>
          <cell r="E23" t="str">
            <v>TIPO DE CARRETERA:</v>
          </cell>
          <cell r="H23" t="str">
            <v>4 C</v>
          </cell>
        </row>
        <row r="25">
          <cell r="E25" t="str">
            <v>TIPO BASE:</v>
          </cell>
          <cell r="H25" t="str">
            <v>HIDRÁULICA</v>
          </cell>
        </row>
        <row r="28">
          <cell r="E28" t="str">
            <v>ESPESOR LOSA CONCRETO:</v>
          </cell>
          <cell r="H28" t="str">
            <v>0.28 CM</v>
          </cell>
        </row>
        <row r="29">
          <cell r="E29" t="str">
            <v>ESPESOR BASE ESTABILIZADA:</v>
          </cell>
          <cell r="H29" t="str">
            <v>0.17 CM, CON CEMENTO PORTLAND</v>
          </cell>
        </row>
      </sheetData>
      <sheetData sheetId="6"/>
      <sheetData sheetId="7"/>
      <sheetData sheetId="8"/>
      <sheetData sheetId="9"/>
      <sheetData sheetId="10"/>
      <sheetData sheetId="11"/>
      <sheetData sheetId="12"/>
      <sheetData sheetId="13"/>
      <sheetData sheetId="14"/>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3"/>
      <sheetName val="GenCalidad"/>
      <sheetName val="Generador3 (2)"/>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3"/>
      <sheetName val="GenCalidad"/>
      <sheetName val="Desglose 4"/>
      <sheetName val="Ctl. Tramite 1"/>
      <sheetName val="OFICIO 2"/>
      <sheetName val="PROG OBRA"/>
      <sheetName val="GRAFICA"/>
    </sheetNames>
    <sheetDataSet>
      <sheetData sheetId="0">
        <row r="44">
          <cell r="K44">
            <v>20425.52</v>
          </cell>
        </row>
      </sheetData>
      <sheetData sheetId="1">
        <row r="22">
          <cell r="F22">
            <v>38084</v>
          </cell>
        </row>
        <row r="25">
          <cell r="F25">
            <v>0.03</v>
          </cell>
        </row>
        <row r="32">
          <cell r="G32">
            <v>18137.990000000002</v>
          </cell>
        </row>
      </sheetData>
      <sheetData sheetId="2" refreshError="1"/>
      <sheetData sheetId="3" refreshError="1"/>
      <sheetData sheetId="4"/>
      <sheetData sheetId="5">
        <row r="16">
          <cell r="C16" t="str">
            <v xml:space="preserve">SUPERVISION Y CONTROL DE CALIDAD DE LOS TRABAJOS DE MANTENIMIENTO </v>
          </cell>
        </row>
        <row r="18">
          <cell r="C18" t="str">
            <v>CON CARGO A LA RED FARAC</v>
          </cell>
        </row>
      </sheetData>
      <sheetData sheetId="6" refreshError="1"/>
      <sheetData sheetId="7" refreshError="1"/>
      <sheetData sheetId="8"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
      <sheetName val="Caratula"/>
      <sheetName val="Res-hoja - est"/>
      <sheetName val="hoja de est"/>
      <sheetName val="Ctl. Tramite"/>
    </sheetNames>
    <sheetDataSet>
      <sheetData sheetId="0" refreshError="1"/>
      <sheetData sheetId="1"/>
      <sheetData sheetId="2">
        <row r="112">
          <cell r="K112">
            <v>336719.95</v>
          </cell>
        </row>
      </sheetData>
      <sheetData sheetId="3"/>
      <sheetData sheetId="4"/>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tálogo"/>
      <sheetName val="Avance"/>
      <sheetName val="Gráficas"/>
    </sheetNames>
    <sheetDataSet>
      <sheetData sheetId="0" refreshError="1">
        <row r="3">
          <cell r="B3">
            <v>1</v>
          </cell>
          <cell r="C3" t="str">
            <v>TERRACERIAS</v>
          </cell>
          <cell r="D3" t="str">
            <v>Terracerias</v>
          </cell>
          <cell r="E3" t="str">
            <v/>
          </cell>
          <cell r="H3">
            <v>3470950.3500000006</v>
          </cell>
        </row>
        <row r="4">
          <cell r="B4">
            <v>1.0109999999999999</v>
          </cell>
          <cell r="C4" t="str">
            <v>TALA DE ARBOLES DE DIAM. MENOR A 10 CM.</v>
          </cell>
          <cell r="D4" t="str">
            <v>Tala de árboles, incluye el destronque y el retiro del material de desperdicio fuera de la zona de trabajo a 5.0 km.. (P.U.O.T.)a) diámetro menor de 10 cm.</v>
          </cell>
          <cell r="E4" t="str">
            <v>PZA</v>
          </cell>
          <cell r="F4">
            <v>175.7</v>
          </cell>
          <cell r="G4">
            <v>149</v>
          </cell>
          <cell r="H4">
            <v>26179.3</v>
          </cell>
          <cell r="I4">
            <v>138.35</v>
          </cell>
          <cell r="J4">
            <v>19.579999999999998</v>
          </cell>
          <cell r="K4">
            <v>3.63</v>
          </cell>
          <cell r="L4">
            <v>14.14</v>
          </cell>
        </row>
        <row r="5">
          <cell r="B5">
            <v>1.012</v>
          </cell>
          <cell r="C5" t="str">
            <v>TALA DE ARBOLES DE 10 A 30 CM. DE DIAM.</v>
          </cell>
          <cell r="D5" t="str">
            <v>Tala de árboles, incluye el destronque y el retiro del material de desperdicio fuera de la zona de trabajo a 5.0 km. (P.U.O.T.)b).- diámetro de 10 cm. a 30 cm.</v>
          </cell>
          <cell r="E5" t="str">
            <v>PZA</v>
          </cell>
          <cell r="F5">
            <v>209.69000000000003</v>
          </cell>
          <cell r="G5">
            <v>321</v>
          </cell>
          <cell r="H5">
            <v>67310.490000000005</v>
          </cell>
          <cell r="I5">
            <v>165.12</v>
          </cell>
          <cell r="J5">
            <v>23.36</v>
          </cell>
          <cell r="K5">
            <v>4.34</v>
          </cell>
          <cell r="L5">
            <v>16.87</v>
          </cell>
        </row>
        <row r="6">
          <cell r="B6">
            <v>1.0129999999999999</v>
          </cell>
          <cell r="C6" t="str">
            <v>TALA DE ARBOLES DE DIAMETRO MAYOR DE 30 CMS.</v>
          </cell>
          <cell r="D6" t="str">
            <v>Tala de árboles, incluye el destronque y el retiro del material de desperdicio fuera de la zona de trabajo a 5.0 km. (P.U.O.T.)c).- diámetro mayor de 30 cm.</v>
          </cell>
          <cell r="E6" t="str">
            <v>PZA</v>
          </cell>
          <cell r="F6">
            <v>478.24</v>
          </cell>
          <cell r="G6">
            <v>161</v>
          </cell>
          <cell r="H6">
            <v>76996.639999999999</v>
          </cell>
          <cell r="I6">
            <v>376.58</v>
          </cell>
          <cell r="J6">
            <v>53.29</v>
          </cell>
          <cell r="K6">
            <v>9.89</v>
          </cell>
          <cell r="L6">
            <v>38.479999999999997</v>
          </cell>
        </row>
        <row r="7">
          <cell r="B7">
            <v>1.02</v>
          </cell>
          <cell r="C7" t="str">
            <v>DESPALME EN AMPLIACION DE CORTES Y DESPLANTE P/TERRAPLEN</v>
          </cell>
          <cell r="D7" t="str">
            <v>Despalme en ampliación de cortes y desplante para terraplén. P.U.O.T.</v>
          </cell>
          <cell r="E7" t="str">
            <v>M3</v>
          </cell>
          <cell r="F7">
            <v>3.1300000000000003</v>
          </cell>
          <cell r="G7">
            <v>25186</v>
          </cell>
          <cell r="H7">
            <v>78832.179999999993</v>
          </cell>
          <cell r="I7">
            <v>2.4700000000000002</v>
          </cell>
          <cell r="J7">
            <v>0.35</v>
          </cell>
          <cell r="K7">
            <v>0.06</v>
          </cell>
          <cell r="L7">
            <v>0.25</v>
          </cell>
        </row>
        <row r="8">
          <cell r="B8">
            <v>1.03</v>
          </cell>
          <cell r="C8" t="str">
            <v>EXCAVACION EN AMPLIACION DE CORTES Y ADC. ABAJO DE SUBRASANTE</v>
          </cell>
          <cell r="D8" t="str">
            <v>Excavación en ampliación de cortes y adicionales abajo de la subrasante. P.U.O.T.</v>
          </cell>
          <cell r="E8" t="str">
            <v>M3</v>
          </cell>
          <cell r="F8">
            <v>10.16</v>
          </cell>
          <cell r="G8">
            <v>75472.63</v>
          </cell>
          <cell r="H8">
            <v>766801.92000000004</v>
          </cell>
          <cell r="I8">
            <v>8</v>
          </cell>
          <cell r="J8">
            <v>1.1299999999999999</v>
          </cell>
          <cell r="K8">
            <v>0.21</v>
          </cell>
          <cell r="L8">
            <v>0.82</v>
          </cell>
        </row>
        <row r="9">
          <cell r="B9">
            <v>1.04</v>
          </cell>
          <cell r="C9" t="str">
            <v>EXCAVACION EN ESCALONES DE LIGA UTIL. EL MAT. EN TERRAPLEN</v>
          </cell>
          <cell r="D9" t="str">
            <v>Excavación en escalones de liga utilizando el material en la formación del terraplén P.U.O.T.</v>
          </cell>
          <cell r="E9" t="str">
            <v>M3</v>
          </cell>
          <cell r="F9">
            <v>7.44</v>
          </cell>
          <cell r="G9">
            <v>21853.37</v>
          </cell>
          <cell r="H9">
            <v>162589.07</v>
          </cell>
          <cell r="I9">
            <v>5.86</v>
          </cell>
          <cell r="J9">
            <v>0.83</v>
          </cell>
          <cell r="K9">
            <v>0.15</v>
          </cell>
          <cell r="L9">
            <v>0.6</v>
          </cell>
        </row>
        <row r="10">
          <cell r="B10">
            <v>1.05</v>
          </cell>
          <cell r="C10" t="str">
            <v>AFINE Y COMP. DEL TERRENO NAT. AL 90%</v>
          </cell>
          <cell r="D10" t="str">
            <v>Afine y compactación del terreno natural en un espesor de 20 cm, compactado al 90% de su P.V.S.M., P.U.O.T.</v>
          </cell>
          <cell r="E10" t="str">
            <v>M3</v>
          </cell>
          <cell r="F10">
            <v>10.290000000000001</v>
          </cell>
          <cell r="G10">
            <v>16763</v>
          </cell>
          <cell r="H10">
            <v>172491.27</v>
          </cell>
          <cell r="I10">
            <v>8.1</v>
          </cell>
          <cell r="J10">
            <v>1.1499999999999999</v>
          </cell>
          <cell r="K10">
            <v>0.21</v>
          </cell>
          <cell r="L10">
            <v>0.83</v>
          </cell>
        </row>
        <row r="11">
          <cell r="B11">
            <v>1.06</v>
          </cell>
          <cell r="C11" t="str">
            <v>FORMACION DE TERRAPLEN C/MAT. PROD. CORTE ESC. LIGA</v>
          </cell>
          <cell r="D11" t="str">
            <v>Formación de terraplén con material producto del corte de escalones de liga en ampliación de corona con sus cuñas de sobre ancho en capas no mayores de 30 cm. compactadas al 90% de su P.V.S.M. P.U.O.T.</v>
          </cell>
          <cell r="E11" t="str">
            <v>M3</v>
          </cell>
          <cell r="F11">
            <v>6.01</v>
          </cell>
          <cell r="G11">
            <v>21853.37</v>
          </cell>
          <cell r="H11">
            <v>131338.75</v>
          </cell>
          <cell r="I11">
            <v>4.74</v>
          </cell>
          <cell r="J11">
            <v>0.67</v>
          </cell>
          <cell r="K11">
            <v>0.12</v>
          </cell>
          <cell r="L11">
            <v>0.48</v>
          </cell>
        </row>
        <row r="12">
          <cell r="B12">
            <v>1.07</v>
          </cell>
          <cell r="C12" t="str">
            <v>FORM. DE TERRAP. EN AMP. DE CORONA AL 90% INCL. SUM. MAT.</v>
          </cell>
          <cell r="D12" t="str">
            <v>Formación de terraplén en ampliación de corona con sus cuñas de sobreancho con material de préstamo de banco en capas de espesor de 30 cm, compactadas al 90% de P.V.S.M. Incluye acarreo y suministro de materiales pétreos, P.U.O.T.</v>
          </cell>
          <cell r="E12" t="str">
            <v>M3</v>
          </cell>
          <cell r="F12">
            <v>28.39</v>
          </cell>
          <cell r="G12">
            <v>37326.800000000003</v>
          </cell>
          <cell r="H12">
            <v>1059707.8500000001</v>
          </cell>
          <cell r="I12">
            <v>22.36</v>
          </cell>
          <cell r="J12">
            <v>3.16</v>
          </cell>
          <cell r="K12">
            <v>0.59</v>
          </cell>
          <cell r="L12">
            <v>2.2799999999999998</v>
          </cell>
        </row>
        <row r="13">
          <cell r="B13">
            <v>1.08</v>
          </cell>
          <cell r="C13" t="str">
            <v>FORMACION DE TERRAPLEN AL 90% CON MAT. DE CORTE</v>
          </cell>
          <cell r="D13" t="str">
            <v>Formación de terraplén con material producto del corte en ampliación de corona con sus cuñas de sobre ancho compactado al 90% de su P.V.S.M. P.U.O.T.</v>
          </cell>
          <cell r="E13" t="str">
            <v>M3</v>
          </cell>
          <cell r="F13">
            <v>7.74</v>
          </cell>
          <cell r="G13">
            <v>30065.07</v>
          </cell>
          <cell r="H13">
            <v>232703.64</v>
          </cell>
          <cell r="I13">
            <v>6.1</v>
          </cell>
          <cell r="J13">
            <v>0.86</v>
          </cell>
          <cell r="K13">
            <v>0.16</v>
          </cell>
          <cell r="L13">
            <v>0.62</v>
          </cell>
        </row>
        <row r="14">
          <cell r="B14">
            <v>1.0900000000000001</v>
          </cell>
          <cell r="C14" t="str">
            <v>FORM. DE LA CAPA SUBRASANTE AL 95%</v>
          </cell>
          <cell r="D14" t="str">
            <v>Formación de la capa subrasante con material producto del fresado del acotamiento, en un espesor de 30 cm. compactada al 95% de su P.V.S.M. P.U.O.T.</v>
          </cell>
          <cell r="E14" t="str">
            <v>M3</v>
          </cell>
          <cell r="F14">
            <v>11.23</v>
          </cell>
          <cell r="G14">
            <v>29036.62</v>
          </cell>
          <cell r="H14">
            <v>326081.24</v>
          </cell>
          <cell r="I14">
            <v>8.85</v>
          </cell>
          <cell r="J14">
            <v>1.25</v>
          </cell>
          <cell r="K14">
            <v>0.23</v>
          </cell>
          <cell r="L14">
            <v>0.9</v>
          </cell>
        </row>
        <row r="15">
          <cell r="B15">
            <v>1.1000000000000001</v>
          </cell>
          <cell r="C15" t="str">
            <v>FORM. DE SUBRASANTE AL 95% INCLUYE MAT. DE BANCO Y ACARREOS</v>
          </cell>
          <cell r="D15" t="str">
            <v>Formación de la capa subrasante con material de banco en un espesor de 30 cm. compactada al 95% de su P.V.S.M. Incluye suministro y acarreo de materiales, P.U.O.T.</v>
          </cell>
          <cell r="E15" t="str">
            <v>M3</v>
          </cell>
          <cell r="F15">
            <v>12.2</v>
          </cell>
          <cell r="G15">
            <v>10465.82</v>
          </cell>
          <cell r="H15">
            <v>127683</v>
          </cell>
          <cell r="I15">
            <v>9.61</v>
          </cell>
          <cell r="J15">
            <v>1.36</v>
          </cell>
          <cell r="K15">
            <v>0.25</v>
          </cell>
          <cell r="L15">
            <v>0.98</v>
          </cell>
        </row>
        <row r="16">
          <cell r="B16">
            <v>1.1100000000000001</v>
          </cell>
          <cell r="C16" t="str">
            <v>SOBRE ACARREO AL 1ER KM. MAT. DESPERDICIO</v>
          </cell>
          <cell r="D16" t="str">
            <v>Sobreacarreo de material de desperdicio producto de los cortes al almacén de tiro, P.U.O.T.Para el 1er. kilómetro</v>
          </cell>
          <cell r="E16" t="str">
            <v>M3-KM</v>
          </cell>
          <cell r="F16">
            <v>6.49</v>
          </cell>
          <cell r="G16">
            <v>10000</v>
          </cell>
          <cell r="H16">
            <v>64900</v>
          </cell>
          <cell r="I16">
            <v>5.12</v>
          </cell>
          <cell r="J16">
            <v>0.72</v>
          </cell>
          <cell r="K16">
            <v>0.13</v>
          </cell>
          <cell r="L16">
            <v>0.52</v>
          </cell>
        </row>
        <row r="17">
          <cell r="B17">
            <v>1.1200000000000001</v>
          </cell>
          <cell r="C17" t="str">
            <v>SOBREACARREO A KMS. SUBSECUENTES MAT. DESPERDICIO</v>
          </cell>
          <cell r="D17" t="str">
            <v>Sobreacarreo de material de desperdicio producto de los cortes al almacén de tiro, P.U.O.T.Para kilómetros subsecuentes</v>
          </cell>
          <cell r="E17" t="str">
            <v>M3-KM</v>
          </cell>
          <cell r="F17">
            <v>2.8899999999999997</v>
          </cell>
          <cell r="G17">
            <v>35000</v>
          </cell>
          <cell r="H17">
            <v>101150</v>
          </cell>
          <cell r="I17">
            <v>2.2799999999999998</v>
          </cell>
          <cell r="J17">
            <v>0.32</v>
          </cell>
          <cell r="K17">
            <v>0.06</v>
          </cell>
          <cell r="L17">
            <v>0.23</v>
          </cell>
        </row>
        <row r="18">
          <cell r="B18">
            <v>1.1299999999999999</v>
          </cell>
          <cell r="C18" t="str">
            <v>FORMACION DEL ALMACEN DE DESPERDICIOS</v>
          </cell>
          <cell r="D18" t="str">
            <v>Formación del almacén de desperdicios, P.U.O.T.</v>
          </cell>
          <cell r="E18" t="str">
            <v>M3</v>
          </cell>
          <cell r="F18">
            <v>2.8200000000000003</v>
          </cell>
          <cell r="G18">
            <v>9000</v>
          </cell>
          <cell r="H18">
            <v>25380</v>
          </cell>
          <cell r="I18">
            <v>2.2200000000000002</v>
          </cell>
          <cell r="J18">
            <v>0.31</v>
          </cell>
          <cell r="K18">
            <v>0.06</v>
          </cell>
          <cell r="L18">
            <v>0.23</v>
          </cell>
        </row>
        <row r="19">
          <cell r="B19">
            <v>1.1399999999999999</v>
          </cell>
          <cell r="C19" t="str">
            <v>EXC. EN CAJA UTILIZANDO MAQUINA FRESADORA</v>
          </cell>
          <cell r="D19" t="str">
            <v>Excavación en caja de carpeta asfáltica en acotamientos con espesor promedio de 0.16 m. utilizando maquinaria fresadora, recuperando el material producto del corte para utilizarlo posteriormente en capa de subrasante. (P.U.O.T.)</v>
          </cell>
          <cell r="E19" t="str">
            <v>M3</v>
          </cell>
          <cell r="F19">
            <v>64.41</v>
          </cell>
          <cell r="G19">
            <v>500</v>
          </cell>
          <cell r="H19">
            <v>32205</v>
          </cell>
          <cell r="I19">
            <v>50.72</v>
          </cell>
          <cell r="J19">
            <v>7.18</v>
          </cell>
          <cell r="K19">
            <v>1.33</v>
          </cell>
          <cell r="L19">
            <v>5.18</v>
          </cell>
        </row>
        <row r="20">
          <cell r="B20">
            <v>1.1499999999999999</v>
          </cell>
          <cell r="C20" t="str">
            <v>EXCAVACION EN CAJA BAJO DE CARPETA</v>
          </cell>
          <cell r="D20" t="str">
            <v>Excavación en caja bajo de carpeta asfáltica después de haberse retirado esta, hasta 48 cm. de profundidad a partir del nivel actual de rasante, aprovechando el material de las capas hidráulicas del pavimento existente, para su utilización posterior en ca</v>
          </cell>
          <cell r="E20" t="str">
            <v>M3</v>
          </cell>
          <cell r="F20">
            <v>7.44</v>
          </cell>
          <cell r="G20">
            <v>2500</v>
          </cell>
          <cell r="H20">
            <v>18600</v>
          </cell>
          <cell r="I20">
            <v>5.86</v>
          </cell>
          <cell r="J20">
            <v>0.83</v>
          </cell>
          <cell r="K20">
            <v>0.15</v>
          </cell>
          <cell r="L20">
            <v>0.6</v>
          </cell>
        </row>
        <row r="21">
          <cell r="B21">
            <v>2</v>
          </cell>
          <cell r="C21" t="str">
            <v>PAVIMENTOS</v>
          </cell>
          <cell r="D21" t="str">
            <v>Pavimentos</v>
          </cell>
          <cell r="E21" t="str">
            <v/>
          </cell>
          <cell r="F21">
            <v>0</v>
          </cell>
          <cell r="H21">
            <v>23840597.329999998</v>
          </cell>
          <cell r="J21">
            <v>0</v>
          </cell>
          <cell r="K21">
            <v>0</v>
          </cell>
          <cell r="L21">
            <v>0</v>
          </cell>
        </row>
        <row r="22">
          <cell r="B22">
            <v>2.0099999999999998</v>
          </cell>
          <cell r="C22" t="str">
            <v>FRESADO DE CARPETA Y RECUPERACION DE ESTR. DE PAV.</v>
          </cell>
          <cell r="D22" t="str">
            <v>Fresado de la carpeta y recuperación de la estructura de pavimento existentes en el acotamiento hasta una profundidad de 45 cm. depositando el material sobre el cuerpo del terraplén para formación de la capa subrasante P.U.O.T.</v>
          </cell>
          <cell r="E22" t="str">
            <v>M3</v>
          </cell>
          <cell r="F22">
            <v>42.650000000000006</v>
          </cell>
          <cell r="G22">
            <v>30036.62</v>
          </cell>
          <cell r="H22">
            <v>1281061.8400000001</v>
          </cell>
          <cell r="I22">
            <v>33.590000000000003</v>
          </cell>
          <cell r="J22">
            <v>4.75</v>
          </cell>
          <cell r="K22">
            <v>0.88</v>
          </cell>
          <cell r="L22">
            <v>3.43</v>
          </cell>
        </row>
        <row r="23">
          <cell r="B23">
            <v>2.02</v>
          </cell>
          <cell r="C23" t="str">
            <v>SUB BASE RIGIDIZADA C/CEMENTO AL 6% COMP. AL 100%</v>
          </cell>
          <cell r="D23" t="str">
            <v>Formación y compactación de sub base rigidizada con cemento portland en proporción del 6% en relación al peso de los agregados pétreos, compactada al 100 % de su Peso Volumétrico Seco Máximo, en un espesor de 15 cm. Incluye suministro de materiales y acar</v>
          </cell>
          <cell r="E23" t="str">
            <v>M3</v>
          </cell>
          <cell r="F23">
            <v>118.03</v>
          </cell>
          <cell r="G23">
            <v>25432.98</v>
          </cell>
          <cell r="H23">
            <v>3001854.63</v>
          </cell>
          <cell r="I23">
            <v>92.94</v>
          </cell>
          <cell r="J23">
            <v>13.15</v>
          </cell>
          <cell r="K23">
            <v>2.44</v>
          </cell>
          <cell r="L23">
            <v>9.5</v>
          </cell>
        </row>
        <row r="24">
          <cell r="B24">
            <v>2.0299999999999998</v>
          </cell>
          <cell r="C24" t="str">
            <v>BASE HIDRAULICA COMPACTADA AL 100 PVSM</v>
          </cell>
          <cell r="D24" t="str">
            <v>Formación y compactación de base hidráulica en un espesor de 20 cm. compactada al 100% de su Peso Volumétrico Seco Máximo. Incluye materiales y acarreos. P.U.O.T.</v>
          </cell>
          <cell r="E24" t="str">
            <v>M3</v>
          </cell>
          <cell r="F24">
            <v>113.08</v>
          </cell>
          <cell r="G24">
            <v>36454.5</v>
          </cell>
          <cell r="H24">
            <v>4122274.86</v>
          </cell>
          <cell r="I24">
            <v>89.04</v>
          </cell>
          <cell r="J24">
            <v>12.6</v>
          </cell>
          <cell r="K24">
            <v>2.34</v>
          </cell>
          <cell r="L24">
            <v>9.1</v>
          </cell>
        </row>
        <row r="25">
          <cell r="B25">
            <v>2.04</v>
          </cell>
          <cell r="C25" t="str">
            <v>RIEGO DE IMPREGNACION</v>
          </cell>
          <cell r="D25" t="str">
            <v>Riego de Impregnación con emulsión asfáltica de rompimiento lento a razón de 1.3 lt/m2, Incluye limpieza, suministro, flete y aplicación. P.U.O.T.</v>
          </cell>
          <cell r="E25" t="str">
            <v>LT</v>
          </cell>
          <cell r="F25">
            <v>2.2200000000000002</v>
          </cell>
          <cell r="G25">
            <v>236954.25</v>
          </cell>
          <cell r="H25">
            <v>526038.43999999994</v>
          </cell>
          <cell r="I25">
            <v>1.74</v>
          </cell>
          <cell r="J25">
            <v>0.25</v>
          </cell>
          <cell r="K25">
            <v>0.05</v>
          </cell>
          <cell r="L25">
            <v>0.18</v>
          </cell>
        </row>
        <row r="26">
          <cell r="B26">
            <v>2.0499999999999998</v>
          </cell>
          <cell r="C26" t="str">
            <v>RIEGO DE LIGA</v>
          </cell>
          <cell r="D26" t="str">
            <v>Riego de Liga con emulsión asfáltica de rompimiento rápido RR-2K a razón de 0.5 lt/m2, Incluye limpieza, suministro, flete y aplicación. P.U.O.T.</v>
          </cell>
          <cell r="E26" t="str">
            <v>LT</v>
          </cell>
          <cell r="F26">
            <v>1.6400000000000001</v>
          </cell>
          <cell r="G26">
            <v>91136.25</v>
          </cell>
          <cell r="H26">
            <v>149463.45000000001</v>
          </cell>
          <cell r="I26">
            <v>1.3</v>
          </cell>
          <cell r="J26">
            <v>0.18</v>
          </cell>
          <cell r="K26">
            <v>0.03</v>
          </cell>
          <cell r="L26">
            <v>0.13</v>
          </cell>
        </row>
        <row r="27">
          <cell r="B27">
            <v>2.06</v>
          </cell>
          <cell r="C27" t="str">
            <v>CARPETA ASF. MOD. CON POLIMERO SBS SOLPRENE 411</v>
          </cell>
          <cell r="D27" t="str">
            <v>Construcción de la carpeta asfáltica elaborada en caliente con material pétreo de tamaño máximo de agregado de 19 mm. y cemento asfáltico tipo AC-20 modificado con polímeros tipo SBS Solprene 411 en proporción del 2.5% con relación al peso del cemento asf</v>
          </cell>
          <cell r="E27" t="str">
            <v>M3</v>
          </cell>
          <cell r="F27">
            <v>277.3</v>
          </cell>
          <cell r="G27">
            <v>20423.12</v>
          </cell>
          <cell r="H27">
            <v>5663331.1799999997</v>
          </cell>
          <cell r="I27">
            <v>218.36</v>
          </cell>
          <cell r="J27">
            <v>30.9</v>
          </cell>
          <cell r="K27">
            <v>5.73</v>
          </cell>
          <cell r="L27">
            <v>22.31</v>
          </cell>
        </row>
        <row r="28">
          <cell r="B28">
            <v>2.0699999999999998</v>
          </cell>
          <cell r="C28" t="str">
            <v>ADITIVO TIPO SSB SOLPRENE 411 DE NEGROMEX</v>
          </cell>
          <cell r="D28" t="str">
            <v>Suministro de Aditivo tipo SBS solprene 411 de negromex o similar, dosificado en un 2.5% con relación al peso del cemento asfáltico tipo AC-20 para emplearse en la carpeta asfáltica, P.U.O.T.</v>
          </cell>
          <cell r="E28" t="str">
            <v>KG</v>
          </cell>
          <cell r="F28">
            <v>22.47</v>
          </cell>
          <cell r="G28">
            <v>67396.3</v>
          </cell>
          <cell r="H28">
            <v>1514394.86</v>
          </cell>
          <cell r="I28">
            <v>17.7</v>
          </cell>
          <cell r="J28">
            <v>2.5</v>
          </cell>
          <cell r="K28">
            <v>0.46</v>
          </cell>
          <cell r="L28">
            <v>1.81</v>
          </cell>
        </row>
        <row r="29">
          <cell r="B29">
            <v>2.08</v>
          </cell>
          <cell r="C29" t="str">
            <v>CEMENTO ASFALTICO AC-20</v>
          </cell>
          <cell r="D29" t="str">
            <v>Suministro de cemento asfáltico tipo AC-20 para elaboración de mezcla asfáltica, incluye suministro, acarreo, calentamiento y aplicación, P.U.O.T.</v>
          </cell>
          <cell r="E29" t="str">
            <v>KG</v>
          </cell>
          <cell r="F29">
            <v>1.2300000000000002</v>
          </cell>
          <cell r="G29">
            <v>2710371.84</v>
          </cell>
          <cell r="H29">
            <v>3333757.36</v>
          </cell>
          <cell r="I29">
            <v>0.96</v>
          </cell>
          <cell r="J29">
            <v>0.14000000000000001</v>
          </cell>
          <cell r="K29">
            <v>0.03</v>
          </cell>
          <cell r="L29">
            <v>0.1</v>
          </cell>
        </row>
        <row r="30">
          <cell r="B30">
            <v>2.09</v>
          </cell>
          <cell r="C30" t="str">
            <v>CEMENTO PORTLAND P/RIGID. DE SUB-BASE Y BASE</v>
          </cell>
          <cell r="D30" t="str">
            <v>Suministro y aplicación de cemento portland para rigidización de la sub-base y base, P.U.O.T.</v>
          </cell>
          <cell r="E30" t="str">
            <v>KG</v>
          </cell>
          <cell r="F30">
            <v>1.33</v>
          </cell>
          <cell r="G30">
            <v>3050907</v>
          </cell>
          <cell r="H30">
            <v>4057706.31</v>
          </cell>
          <cell r="I30">
            <v>1.04</v>
          </cell>
          <cell r="J30">
            <v>0.15</v>
          </cell>
          <cell r="K30">
            <v>0.03</v>
          </cell>
          <cell r="L30">
            <v>0.11</v>
          </cell>
        </row>
        <row r="31">
          <cell r="B31">
            <v>2.1</v>
          </cell>
          <cell r="C31" t="str">
            <v>FRESADO Y RETIRO DEL MAT. HASTA 5.0 KM.</v>
          </cell>
          <cell r="D31" t="str">
            <v>Fresado de la carpeta existente, retirando el material al sitio que indique el Organismo incluye acarreos hasta 5.0 km. P.U.O.T.</v>
          </cell>
          <cell r="E31" t="str">
            <v>M3</v>
          </cell>
          <cell r="F31">
            <v>58.06</v>
          </cell>
          <cell r="G31">
            <v>600</v>
          </cell>
          <cell r="H31">
            <v>34836</v>
          </cell>
          <cell r="I31">
            <v>45.72</v>
          </cell>
          <cell r="J31">
            <v>6.47</v>
          </cell>
          <cell r="K31">
            <v>1.2</v>
          </cell>
          <cell r="L31">
            <v>4.67</v>
          </cell>
        </row>
        <row r="32">
          <cell r="B32">
            <v>2.11</v>
          </cell>
          <cell r="C32" t="str">
            <v>RECUPERACION DEL PAV. EXIST. COMP. AL 100%</v>
          </cell>
          <cell r="D32" t="str">
            <v>Recuperación del pavimento existente, en todo lo ancho de la corona, para la formación de la capa de base rigidizada con cemento portland tipo I en proporción del 5% con relación al peso de los agregados recuperados, compactada al 100% de su Peso Volumétr</v>
          </cell>
          <cell r="E32" t="str">
            <v>M3</v>
          </cell>
          <cell r="F32">
            <v>28.48</v>
          </cell>
          <cell r="G32">
            <v>1800</v>
          </cell>
          <cell r="H32">
            <v>51264</v>
          </cell>
          <cell r="I32">
            <v>22.43</v>
          </cell>
          <cell r="J32">
            <v>3.17</v>
          </cell>
          <cell r="K32">
            <v>0.59</v>
          </cell>
          <cell r="L32">
            <v>2.29</v>
          </cell>
        </row>
        <row r="33">
          <cell r="B33">
            <v>2.12</v>
          </cell>
          <cell r="C33" t="str">
            <v>ESCARIF. Y COMP. DE SUP. DESC. AL 90%</v>
          </cell>
          <cell r="D33" t="str">
            <v>Escarificación y compactación de la superficie descubierta al 90% peso volumétrico seco máximo en un espesor de 0.15 cm. P.U.O.T.</v>
          </cell>
          <cell r="E33" t="str">
            <v>M3</v>
          </cell>
          <cell r="F33">
            <v>14.690000000000001</v>
          </cell>
          <cell r="G33">
            <v>800</v>
          </cell>
          <cell r="H33">
            <v>11752</v>
          </cell>
          <cell r="I33">
            <v>11.57</v>
          </cell>
          <cell r="J33">
            <v>1.64</v>
          </cell>
          <cell r="K33">
            <v>0.3</v>
          </cell>
          <cell r="L33">
            <v>1.18</v>
          </cell>
        </row>
        <row r="34">
          <cell r="B34">
            <v>2.13</v>
          </cell>
          <cell r="C34" t="str">
            <v>RENIVELACION DE RASANTE EXISTENTE C/MEZCLA ASF.</v>
          </cell>
          <cell r="D34" t="str">
            <v>Renivelación de la rasante existente con mezcla asfáltica elaborada en caliente con material pétreo de tamaño máximo de 19 mm. y cemento asfáltico AC-20 compactado al 95% de su peso volumétrico Marshall P.U.O.T.</v>
          </cell>
          <cell r="E34" t="str">
            <v>M3</v>
          </cell>
          <cell r="F34">
            <v>775.12</v>
          </cell>
          <cell r="G34">
            <v>30</v>
          </cell>
          <cell r="H34">
            <v>23253.599999999999</v>
          </cell>
          <cell r="I34">
            <v>610.36</v>
          </cell>
          <cell r="J34">
            <v>86.37</v>
          </cell>
          <cell r="K34">
            <v>16.02</v>
          </cell>
          <cell r="L34">
            <v>62.37</v>
          </cell>
        </row>
        <row r="35">
          <cell r="B35">
            <v>2.14</v>
          </cell>
          <cell r="C35" t="str">
            <v>BACHEO ASFALTICO</v>
          </cell>
          <cell r="D35" t="str">
            <v>Bacheo asfáltico con mezcla asfáltica elaborada en caliente con material pétreo tamaño máximo de 19 mm y cemento asfáltico AC-20 incluye abrir caja, compactar la superficie descubierta, aplicar riego de impregnación y riego de liga, retirar el material de</v>
          </cell>
          <cell r="E35" t="str">
            <v>M3</v>
          </cell>
          <cell r="F35">
            <v>870.11</v>
          </cell>
          <cell r="G35">
            <v>80</v>
          </cell>
          <cell r="H35">
            <v>69608.800000000003</v>
          </cell>
          <cell r="I35">
            <v>685.16</v>
          </cell>
          <cell r="J35">
            <v>96.95</v>
          </cell>
          <cell r="K35">
            <v>17.989999999999998</v>
          </cell>
          <cell r="L35">
            <v>70.010000000000005</v>
          </cell>
        </row>
        <row r="36">
          <cell r="B36">
            <v>3</v>
          </cell>
          <cell r="C36" t="str">
            <v>OBRAS DE DRENAJE</v>
          </cell>
          <cell r="D36" t="str">
            <v>Obras de Drenaje</v>
          </cell>
          <cell r="E36" t="str">
            <v/>
          </cell>
          <cell r="F36">
            <v>0</v>
          </cell>
          <cell r="H36">
            <v>3650240.69</v>
          </cell>
          <cell r="J36">
            <v>0</v>
          </cell>
          <cell r="K36">
            <v>0</v>
          </cell>
          <cell r="L36">
            <v>0</v>
          </cell>
        </row>
        <row r="37">
          <cell r="B37">
            <v>3.01</v>
          </cell>
          <cell r="C37" t="str">
            <v>DEMOLICION DE CABEZOTES</v>
          </cell>
          <cell r="D37" t="str">
            <v>Demolición de cabezotes y aleros de mampostería de 3a, incluye acarreos al almacén de desperdicios, P.U.O.T.</v>
          </cell>
          <cell r="E37" t="str">
            <v>M3</v>
          </cell>
          <cell r="F37">
            <v>186.1</v>
          </cell>
          <cell r="G37">
            <v>750</v>
          </cell>
          <cell r="H37">
            <v>139575</v>
          </cell>
          <cell r="I37">
            <v>146.54</v>
          </cell>
          <cell r="J37">
            <v>20.74</v>
          </cell>
          <cell r="K37">
            <v>3.85</v>
          </cell>
          <cell r="L37">
            <v>14.97</v>
          </cell>
        </row>
        <row r="38">
          <cell r="B38">
            <v>3.02</v>
          </cell>
          <cell r="C38" t="str">
            <v>CONSTRUCCION DE CABEZOTES DE MAMPOSTERIA DE 3A.</v>
          </cell>
          <cell r="D38" t="str">
            <v>Construcción de cabezotes, aleros y estribos de mampostería de 3a. P.U.O.T.</v>
          </cell>
          <cell r="E38" t="str">
            <v>M3</v>
          </cell>
          <cell r="F38">
            <v>403.27</v>
          </cell>
          <cell r="G38">
            <v>1350</v>
          </cell>
          <cell r="H38">
            <v>544414.5</v>
          </cell>
          <cell r="I38">
            <v>317.55</v>
          </cell>
          <cell r="J38">
            <v>44.93</v>
          </cell>
          <cell r="K38">
            <v>8.34</v>
          </cell>
          <cell r="L38">
            <v>32.450000000000003</v>
          </cell>
        </row>
        <row r="39">
          <cell r="B39">
            <v>3.03</v>
          </cell>
          <cell r="C39" t="str">
            <v>S. Y C. DE ARENA P/COLCHON EN TUBERIAS</v>
          </cell>
          <cell r="D39" t="str">
            <v>Suministro y colocación de arena para colchón en tuberías, P.U.O.T.</v>
          </cell>
          <cell r="E39" t="str">
            <v>M3</v>
          </cell>
          <cell r="F39">
            <v>94.28</v>
          </cell>
          <cell r="G39">
            <v>31.54</v>
          </cell>
          <cell r="H39">
            <v>2973.59</v>
          </cell>
          <cell r="I39">
            <v>74.239999999999995</v>
          </cell>
          <cell r="J39">
            <v>10.5</v>
          </cell>
          <cell r="K39">
            <v>1.95</v>
          </cell>
          <cell r="L39">
            <v>7.59</v>
          </cell>
        </row>
        <row r="40">
          <cell r="B40">
            <v>3.04</v>
          </cell>
          <cell r="C40" t="str">
            <v>TUBO DE LAM. GALV. CAL. 14 DE 0.90 M. DE DIAM.</v>
          </cell>
          <cell r="D40" t="str">
            <v>Suministro y colocación de tubo de lámina galvanizada calibre 14 de 0.90 m. de diámetro. P.U.O.T.</v>
          </cell>
          <cell r="E40" t="str">
            <v>ML</v>
          </cell>
          <cell r="F40">
            <v>668.07999999999993</v>
          </cell>
          <cell r="G40">
            <v>96</v>
          </cell>
          <cell r="H40">
            <v>64135.68</v>
          </cell>
          <cell r="I40">
            <v>526.08000000000004</v>
          </cell>
          <cell r="J40">
            <v>74.44</v>
          </cell>
          <cell r="K40">
            <v>13.81</v>
          </cell>
          <cell r="L40">
            <v>53.75</v>
          </cell>
        </row>
        <row r="41">
          <cell r="B41">
            <v>3.05</v>
          </cell>
          <cell r="C41" t="str">
            <v>TUBO DE CONCRETO HID. DE 0.90 M. DE DIAM.</v>
          </cell>
          <cell r="D41" t="str">
            <v>Suministro y colocación de tubo de concreto hidráulico de 0.90 m. de diámetro. P.U.O.T.</v>
          </cell>
          <cell r="E41" t="str">
            <v>ML</v>
          </cell>
          <cell r="F41">
            <v>971.71</v>
          </cell>
          <cell r="G41">
            <v>91</v>
          </cell>
          <cell r="H41">
            <v>88425.61</v>
          </cell>
          <cell r="I41">
            <v>765.17</v>
          </cell>
          <cell r="J41">
            <v>108.27</v>
          </cell>
          <cell r="K41">
            <v>20.09</v>
          </cell>
          <cell r="L41">
            <v>78.180000000000007</v>
          </cell>
        </row>
        <row r="42">
          <cell r="B42">
            <v>3.06</v>
          </cell>
          <cell r="C42" t="str">
            <v>TUBO DE CONCRETO HID. DE 0.38 M. DE DIAM.</v>
          </cell>
          <cell r="D42" t="str">
            <v>Suministro y colocación de tubo de concreto hidráulico de 0.38 m. de diámetro. P.U.O.T.</v>
          </cell>
          <cell r="E42" t="str">
            <v>ML</v>
          </cell>
          <cell r="F42">
            <v>171.33999999999997</v>
          </cell>
          <cell r="G42">
            <v>1.9</v>
          </cell>
          <cell r="H42">
            <v>325.55</v>
          </cell>
          <cell r="I42">
            <v>134.91999999999999</v>
          </cell>
          <cell r="J42">
            <v>19.09</v>
          </cell>
          <cell r="K42">
            <v>3.54</v>
          </cell>
          <cell r="L42">
            <v>13.79</v>
          </cell>
        </row>
        <row r="43">
          <cell r="B43">
            <v>3.07</v>
          </cell>
          <cell r="C43" t="str">
            <v>BOVEDA DE MAMPOSTERIA DE 3A. INC. CLAVES DE CONCRETO F´C=100 KG/CM2</v>
          </cell>
          <cell r="D43" t="str">
            <v>Construcción de bóveda de mampostería de 3a, incluye claves de concreto f´c= 100 kg/cm2. P.U.O.T.</v>
          </cell>
          <cell r="E43" t="str">
            <v>M3</v>
          </cell>
          <cell r="F43">
            <v>396.6</v>
          </cell>
          <cell r="G43">
            <v>200</v>
          </cell>
          <cell r="H43">
            <v>79320</v>
          </cell>
          <cell r="I43">
            <v>312.3</v>
          </cell>
          <cell r="J43">
            <v>44.19</v>
          </cell>
          <cell r="K43">
            <v>8.1999999999999993</v>
          </cell>
          <cell r="L43">
            <v>31.91</v>
          </cell>
        </row>
        <row r="44">
          <cell r="B44">
            <v>3.08</v>
          </cell>
          <cell r="C44" t="str">
            <v>PLANTILLA DE CONCRETO F´C= 100 KG/CM2.</v>
          </cell>
          <cell r="D44" t="str">
            <v>Construcción de plantilla de concreto pobre de f´c= 100 kg/cm2 en estribos, P.U.O.T.</v>
          </cell>
          <cell r="E44" t="str">
            <v>M3</v>
          </cell>
          <cell r="F44">
            <v>627.2700000000001</v>
          </cell>
          <cell r="G44">
            <v>121.09</v>
          </cell>
          <cell r="H44">
            <v>75956.12</v>
          </cell>
          <cell r="I44">
            <v>493.94</v>
          </cell>
          <cell r="J44">
            <v>69.89</v>
          </cell>
          <cell r="K44">
            <v>12.97</v>
          </cell>
          <cell r="L44">
            <v>50.47</v>
          </cell>
        </row>
        <row r="45">
          <cell r="B45">
            <v>3.09</v>
          </cell>
          <cell r="C45" t="str">
            <v>CONCRETO F´C=250 KG/CM2. EN LOSAS Y P.V.S.</v>
          </cell>
          <cell r="D45" t="str">
            <v>Suministro y colocación de concreto hidráulico para ampliación de losas de alcantarillas, pasos de ganado y P.V.S.. f´c= 250 kg/cm2, P.U.O.T.</v>
          </cell>
          <cell r="E45" t="str">
            <v>M3</v>
          </cell>
          <cell r="F45">
            <v>1022.8</v>
          </cell>
          <cell r="G45">
            <v>268.98</v>
          </cell>
          <cell r="H45">
            <v>275112.74</v>
          </cell>
          <cell r="I45">
            <v>805.4</v>
          </cell>
          <cell r="J45">
            <v>113.96</v>
          </cell>
          <cell r="K45">
            <v>21.15</v>
          </cell>
          <cell r="L45">
            <v>82.29</v>
          </cell>
        </row>
        <row r="46">
          <cell r="B46">
            <v>3.1</v>
          </cell>
          <cell r="C46" t="str">
            <v>ACERO DE REFUERZO FY=4,200 KG/CM2.</v>
          </cell>
          <cell r="D46" t="str">
            <v>Suministro y colocación de acero de refuerzo fy= 4,200 kg/cm2 para losas de alcantarilla, pasos de ganado y P.S.V. diam. 3/8", 1/2", 5/8", 3/4" y 7/8", P.U.O.T.</v>
          </cell>
          <cell r="E46" t="str">
            <v>KG</v>
          </cell>
          <cell r="F46">
            <v>6.06</v>
          </cell>
          <cell r="G46">
            <v>34922.1</v>
          </cell>
          <cell r="H46">
            <v>211627.93</v>
          </cell>
          <cell r="I46">
            <v>4.7699999999999996</v>
          </cell>
          <cell r="J46">
            <v>0.67</v>
          </cell>
          <cell r="K46">
            <v>0.13</v>
          </cell>
          <cell r="L46">
            <v>0.49</v>
          </cell>
        </row>
        <row r="47">
          <cell r="B47">
            <v>3.11</v>
          </cell>
          <cell r="C47" t="str">
            <v>DEMOLICION DE CUNETAS DE C. HID. INCL. ACARREO</v>
          </cell>
          <cell r="D47" t="str">
            <v>Demolición de cunetas de concreto hidráulico, incluye acarreo, al almacén de desperdicio, P.U.O.T.</v>
          </cell>
          <cell r="E47" t="str">
            <v>ML</v>
          </cell>
          <cell r="F47">
            <v>22.87</v>
          </cell>
          <cell r="G47">
            <v>4300</v>
          </cell>
          <cell r="H47">
            <v>98341</v>
          </cell>
          <cell r="I47">
            <v>18.010000000000002</v>
          </cell>
          <cell r="J47">
            <v>2.5499999999999998</v>
          </cell>
          <cell r="K47">
            <v>0.47</v>
          </cell>
          <cell r="L47">
            <v>1.84</v>
          </cell>
        </row>
        <row r="48">
          <cell r="B48">
            <v>3.12</v>
          </cell>
          <cell r="C48" t="str">
            <v>CUNETA DE CONCRETO HID. F´C= 100 KG/CM2.</v>
          </cell>
          <cell r="D48" t="str">
            <v>Construcción de cuneta de concreto hidráulico f´c= 100 kg/cm2. Incluye formación, afine, compactación, relleno, materiales, elaboración de concreto y cimbra, P.U.O.T.</v>
          </cell>
          <cell r="E48" t="str">
            <v>ML</v>
          </cell>
          <cell r="F48">
            <v>84.11</v>
          </cell>
          <cell r="G48">
            <v>7400</v>
          </cell>
          <cell r="H48">
            <v>622414</v>
          </cell>
          <cell r="I48">
            <v>66.23</v>
          </cell>
          <cell r="J48">
            <v>9.3699999999999992</v>
          </cell>
          <cell r="K48">
            <v>1.74</v>
          </cell>
          <cell r="L48">
            <v>6.77</v>
          </cell>
        </row>
        <row r="49">
          <cell r="B49">
            <v>3.13</v>
          </cell>
          <cell r="C49" t="str">
            <v>GUARNICION PREFABRICADA C/FIBRA SINTETICA</v>
          </cell>
          <cell r="D49" t="str">
            <v>Construcción de guarnición prefabricada de concreto f´c= 100 kg/cm2, reforzado con fibra sintética de polipropileno de 3 cm de longitud con un diámetro de 0.15 mm en una proporción de 900 g/m3. Incluye suministro, colocación, alineación, junteo P.U.O.T.</v>
          </cell>
          <cell r="E49" t="str">
            <v>ML</v>
          </cell>
          <cell r="F49">
            <v>56.46</v>
          </cell>
          <cell r="G49">
            <v>18750</v>
          </cell>
          <cell r="H49">
            <v>1058625</v>
          </cell>
          <cell r="I49">
            <v>44.46</v>
          </cell>
          <cell r="J49">
            <v>6.29</v>
          </cell>
          <cell r="K49">
            <v>1.17</v>
          </cell>
          <cell r="L49">
            <v>4.54</v>
          </cell>
        </row>
        <row r="50">
          <cell r="B50">
            <v>3.14</v>
          </cell>
          <cell r="C50" t="str">
            <v>TUBO DE PVC DE 5 CM. DIAM. PARA DRENES</v>
          </cell>
          <cell r="D50" t="str">
            <v>Suministro y colocación de tubo de P.V.C. de 5 cm. de diámetro para drenes con bóveda P.U.O.T.</v>
          </cell>
          <cell r="E50" t="str">
            <v>ML</v>
          </cell>
          <cell r="F50">
            <v>20.029999999999998</v>
          </cell>
          <cell r="G50">
            <v>50</v>
          </cell>
          <cell r="H50">
            <v>1001.5</v>
          </cell>
          <cell r="I50">
            <v>15.78</v>
          </cell>
          <cell r="J50">
            <v>2.23</v>
          </cell>
          <cell r="K50">
            <v>0.41</v>
          </cell>
          <cell r="L50">
            <v>1.61</v>
          </cell>
        </row>
        <row r="51">
          <cell r="B51">
            <v>3.15</v>
          </cell>
          <cell r="C51" t="str">
            <v>LAVADERO DE CONCRETO HID. F´C0 100 KG/CM2.</v>
          </cell>
          <cell r="D51" t="str">
            <v>Construcción de lavadero de concreto hidráulico f´c= 100 kg/cm2. Incluye formación, afine, compactación, relleno, materiales, elaboración de concreto y cimbra. P.U.O.T.</v>
          </cell>
          <cell r="E51" t="str">
            <v>ML</v>
          </cell>
          <cell r="F51">
            <v>88.460000000000008</v>
          </cell>
          <cell r="G51">
            <v>800</v>
          </cell>
          <cell r="H51">
            <v>70768</v>
          </cell>
          <cell r="I51">
            <v>69.650000000000006</v>
          </cell>
          <cell r="J51">
            <v>9.86</v>
          </cell>
          <cell r="K51">
            <v>1.83</v>
          </cell>
          <cell r="L51">
            <v>7.12</v>
          </cell>
        </row>
        <row r="52">
          <cell r="B52">
            <v>3.16</v>
          </cell>
          <cell r="C52" t="str">
            <v>DEMOLICION DE GUARNICIONES Y LOSAS DE ALCANTARILLA</v>
          </cell>
          <cell r="D52" t="str">
            <v>Demolición de guarniciones de losas y losas de alcantarilla y P.V.S. de concreto armado, incluye acarreos al almacén de desperdicios.</v>
          </cell>
          <cell r="E52" t="str">
            <v>M3</v>
          </cell>
          <cell r="F52">
            <v>205.96999999999997</v>
          </cell>
          <cell r="G52">
            <v>123.11</v>
          </cell>
          <cell r="H52">
            <v>25356.97</v>
          </cell>
          <cell r="I52">
            <v>162.19</v>
          </cell>
          <cell r="J52">
            <v>22.95</v>
          </cell>
          <cell r="K52">
            <v>4.26</v>
          </cell>
          <cell r="L52">
            <v>16.57</v>
          </cell>
        </row>
        <row r="53">
          <cell r="B53">
            <v>3.17</v>
          </cell>
          <cell r="C53" t="str">
            <v>EXCAVACION PARA ESTRUCTURAS Y CANALES</v>
          </cell>
          <cell r="D53" t="str">
            <v>Excavación para estructuras y canales a cualquier profundidad.</v>
          </cell>
          <cell r="E53" t="str">
            <v>M3</v>
          </cell>
          <cell r="F53">
            <v>14.31</v>
          </cell>
          <cell r="G53">
            <v>1971.62</v>
          </cell>
          <cell r="H53">
            <v>28213.88</v>
          </cell>
          <cell r="I53">
            <v>11.27</v>
          </cell>
          <cell r="J53">
            <v>1.59</v>
          </cell>
          <cell r="K53">
            <v>0.3</v>
          </cell>
          <cell r="L53">
            <v>1.1499999999999999</v>
          </cell>
        </row>
        <row r="54">
          <cell r="B54">
            <v>3.18</v>
          </cell>
          <cell r="C54" t="str">
            <v>RELLENO PARA ESTRUCTURAS Y O. DRENAJE</v>
          </cell>
          <cell r="D54" t="str">
            <v>Relleno para estructuras y obras de drenaje, con material producto de la excavación. P.U.O.T.</v>
          </cell>
          <cell r="E54" t="str">
            <v>M3</v>
          </cell>
          <cell r="F54">
            <v>35.97</v>
          </cell>
          <cell r="G54">
            <v>1950</v>
          </cell>
          <cell r="H54">
            <v>70141.5</v>
          </cell>
          <cell r="I54">
            <v>28.33</v>
          </cell>
          <cell r="J54">
            <v>4.01</v>
          </cell>
          <cell r="K54">
            <v>0.74</v>
          </cell>
          <cell r="L54">
            <v>2.89</v>
          </cell>
        </row>
        <row r="55">
          <cell r="B55">
            <v>3.19</v>
          </cell>
          <cell r="C55" t="str">
            <v>ZAMPEADO DE CONTRACUNETAS</v>
          </cell>
          <cell r="D55" t="str">
            <v>Zampeado de contracunetas de concreto hidráulico de f´c= 100 kg/cm2 de 10 cm de espesor, P.U.O.T.</v>
          </cell>
          <cell r="E55" t="str">
            <v>M3</v>
          </cell>
          <cell r="F55">
            <v>549.04999999999995</v>
          </cell>
          <cell r="G55">
            <v>120</v>
          </cell>
          <cell r="H55">
            <v>65886</v>
          </cell>
          <cell r="I55">
            <v>432.34</v>
          </cell>
          <cell r="J55">
            <v>61.18</v>
          </cell>
          <cell r="K55">
            <v>11.35</v>
          </cell>
          <cell r="L55">
            <v>44.18</v>
          </cell>
        </row>
        <row r="56">
          <cell r="B56">
            <v>3.2</v>
          </cell>
          <cell r="C56" t="str">
            <v>ARROPE DE GUARNICIONES Y TALUDES</v>
          </cell>
          <cell r="D56" t="str">
            <v>Arrope de guarniciones y taludes, con material producto del despalme, P.U.O.T.</v>
          </cell>
          <cell r="E56" t="str">
            <v>M3</v>
          </cell>
          <cell r="F56">
            <v>2.8200000000000003</v>
          </cell>
          <cell r="G56">
            <v>22108</v>
          </cell>
          <cell r="H56">
            <v>62344.56</v>
          </cell>
          <cell r="I56">
            <v>2.2200000000000002</v>
          </cell>
          <cell r="J56">
            <v>0.31</v>
          </cell>
          <cell r="K56">
            <v>0.06</v>
          </cell>
          <cell r="L56">
            <v>0.23</v>
          </cell>
        </row>
        <row r="57">
          <cell r="B57">
            <v>3.21</v>
          </cell>
          <cell r="C57" t="str">
            <v>ZAMPEADO DE MAMPOSTERIA DE 3A. CLASE</v>
          </cell>
          <cell r="D57" t="str">
            <v>Zampeado de mampostería de tercera clase, junteado con mortero hidráulico cemento-arena (1:5). Incluye suministro y colocación, P.U.O.T.</v>
          </cell>
          <cell r="E57" t="str">
            <v>M3</v>
          </cell>
          <cell r="F57">
            <v>286.35000000000002</v>
          </cell>
          <cell r="G57">
            <v>183.62</v>
          </cell>
          <cell r="H57">
            <v>52579.59</v>
          </cell>
          <cell r="I57">
            <v>225.48</v>
          </cell>
          <cell r="J57">
            <v>31.91</v>
          </cell>
          <cell r="K57">
            <v>5.92</v>
          </cell>
          <cell r="L57">
            <v>23.04</v>
          </cell>
        </row>
        <row r="58">
          <cell r="B58">
            <v>3.22</v>
          </cell>
          <cell r="C58" t="str">
            <v>CAJA DESARENADORA</v>
          </cell>
          <cell r="D58" t="str">
            <v>Construcción de caja desarenadora con concreto hidráulico f´c= 150 kg/cm2 P.U.O.T.</v>
          </cell>
          <cell r="E58" t="str">
            <v>M3</v>
          </cell>
          <cell r="F58">
            <v>829.11</v>
          </cell>
          <cell r="G58">
            <v>15.32</v>
          </cell>
          <cell r="H58">
            <v>12701.97</v>
          </cell>
          <cell r="I58">
            <v>652.88</v>
          </cell>
          <cell r="J58">
            <v>92.38</v>
          </cell>
          <cell r="K58">
            <v>17.14</v>
          </cell>
          <cell r="L58">
            <v>66.709999999999994</v>
          </cell>
        </row>
        <row r="59">
          <cell r="B59">
            <v>4</v>
          </cell>
          <cell r="C59" t="str">
            <v>SEÑALAMIENTO</v>
          </cell>
          <cell r="D59" t="str">
            <v>Señalamiento</v>
          </cell>
          <cell r="E59" t="str">
            <v/>
          </cell>
          <cell r="F59">
            <v>0</v>
          </cell>
          <cell r="H59">
            <v>1442068.3</v>
          </cell>
          <cell r="J59">
            <v>0</v>
          </cell>
          <cell r="K59">
            <v>0</v>
          </cell>
          <cell r="L59">
            <v>0</v>
          </cell>
        </row>
        <row r="60">
          <cell r="B60">
            <v>4.01</v>
          </cell>
          <cell r="C60" t="str">
            <v>RECUPERACION Y ALM. DE SEÑALES BAJAS</v>
          </cell>
          <cell r="D60" t="str">
            <v>Recuperación y almacenamiento de señales bajas existentes para colocarlas nuevamente después de ejecutada la ampliación del tercer carril, P.U.O.T.</v>
          </cell>
          <cell r="E60" t="str">
            <v>PZA</v>
          </cell>
          <cell r="F60">
            <v>47.089999999999996</v>
          </cell>
          <cell r="G60">
            <v>64</v>
          </cell>
          <cell r="H60">
            <v>3013.76</v>
          </cell>
          <cell r="I60">
            <v>37.08</v>
          </cell>
          <cell r="J60">
            <v>5.25</v>
          </cell>
          <cell r="K60">
            <v>0.97</v>
          </cell>
          <cell r="L60">
            <v>3.79</v>
          </cell>
        </row>
        <row r="61">
          <cell r="B61">
            <v>4.0199999999999996</v>
          </cell>
          <cell r="C61" t="str">
            <v>RECUPERACION Y ALM. DE SEÑALES ELEVADAS</v>
          </cell>
          <cell r="D61" t="str">
            <v>Recuperación y almacenamiento de señales elevadas existentes para colocarlas nuevamente después de ejecutada la ampliación del tercer carril, P.U.O.T.</v>
          </cell>
          <cell r="E61" t="str">
            <v>PZA</v>
          </cell>
          <cell r="F61">
            <v>165.14</v>
          </cell>
          <cell r="G61">
            <v>15</v>
          </cell>
          <cell r="H61">
            <v>2477.1</v>
          </cell>
          <cell r="I61">
            <v>130.04</v>
          </cell>
          <cell r="J61">
            <v>18.399999999999999</v>
          </cell>
          <cell r="K61">
            <v>3.41</v>
          </cell>
          <cell r="L61">
            <v>13.29</v>
          </cell>
        </row>
        <row r="62">
          <cell r="B62">
            <v>4.03</v>
          </cell>
          <cell r="C62" t="str">
            <v>COLOCACION DE SEÑALES BAJAS</v>
          </cell>
          <cell r="D62" t="str">
            <v>Colocación de señales bajas, incluye base de concreto de 100 kg/cm2, P.U.O.T.</v>
          </cell>
          <cell r="E62" t="str">
            <v>PZA</v>
          </cell>
          <cell r="F62">
            <v>64.02000000000001</v>
          </cell>
          <cell r="G62">
            <v>54</v>
          </cell>
          <cell r="H62">
            <v>3457.08</v>
          </cell>
          <cell r="I62">
            <v>50.42</v>
          </cell>
          <cell r="J62">
            <v>7.13</v>
          </cell>
          <cell r="K62">
            <v>1.32</v>
          </cell>
          <cell r="L62">
            <v>5.15</v>
          </cell>
        </row>
        <row r="63">
          <cell r="B63">
            <v>4.04</v>
          </cell>
          <cell r="C63" t="str">
            <v>COLOCACION DE SEÑALES ELEVADAS</v>
          </cell>
          <cell r="D63" t="str">
            <v>Colocación de señales elevadas, incluye base de concreto de 250 kg/cm2 y ampliación de 3.65 mts. de estructura metálica, P.U.O.T.</v>
          </cell>
          <cell r="E63" t="str">
            <v>PZA</v>
          </cell>
          <cell r="F63">
            <v>1210.6500000000001</v>
          </cell>
          <cell r="G63">
            <v>15</v>
          </cell>
          <cell r="H63">
            <v>18159.75</v>
          </cell>
          <cell r="I63">
            <v>953.32</v>
          </cell>
          <cell r="J63">
            <v>134.88999999999999</v>
          </cell>
          <cell r="K63">
            <v>25.03</v>
          </cell>
          <cell r="L63">
            <v>97.41</v>
          </cell>
        </row>
        <row r="64">
          <cell r="B64">
            <v>4.05</v>
          </cell>
          <cell r="C64" t="str">
            <v>RECUPERACION Y ALM. DE DEFENSA METALICA</v>
          </cell>
          <cell r="D64" t="str">
            <v>Recuperación y almacenamiento de defensa metálica y postes existentes para posterior colocación después de ejecutada la ampliación del tercer carril, P.U.O.T.</v>
          </cell>
          <cell r="E64" t="str">
            <v>ML</v>
          </cell>
          <cell r="F64">
            <v>22.83</v>
          </cell>
          <cell r="G64">
            <v>7330</v>
          </cell>
          <cell r="H64">
            <v>167343.9</v>
          </cell>
          <cell r="I64">
            <v>17.98</v>
          </cell>
          <cell r="J64">
            <v>2.54</v>
          </cell>
          <cell r="K64">
            <v>0.47</v>
          </cell>
          <cell r="L64">
            <v>1.84</v>
          </cell>
        </row>
        <row r="65">
          <cell r="B65">
            <v>4.0599999999999996</v>
          </cell>
          <cell r="C65" t="str">
            <v>COLOCACION DE POSTES Y DEFENSA METALICA</v>
          </cell>
          <cell r="D65" t="str">
            <v>Colocación de postes y defensa metálica, P.U.O.T.</v>
          </cell>
          <cell r="E65" t="str">
            <v>ML</v>
          </cell>
          <cell r="F65">
            <v>22.37</v>
          </cell>
          <cell r="G65">
            <v>7330</v>
          </cell>
          <cell r="H65">
            <v>163972.1</v>
          </cell>
          <cell r="I65">
            <v>17.62</v>
          </cell>
          <cell r="J65">
            <v>2.4900000000000002</v>
          </cell>
          <cell r="K65">
            <v>0.46</v>
          </cell>
          <cell r="L65">
            <v>1.8</v>
          </cell>
        </row>
        <row r="66">
          <cell r="B66">
            <v>4.07</v>
          </cell>
          <cell r="C66" t="str">
            <v>RECUPERACION Y ALM. DE DEFENSA MET. DOBLE</v>
          </cell>
          <cell r="D66" t="str">
            <v>Recuperación y almacenamiento de defensa metálica doble y postes existentes para posterior colocación, después de ejecutada la ampliación del tercer carril, P.U.O.T.</v>
          </cell>
          <cell r="E66" t="str">
            <v>ML</v>
          </cell>
          <cell r="F66">
            <v>27.630000000000003</v>
          </cell>
          <cell r="G66">
            <v>1000</v>
          </cell>
          <cell r="H66">
            <v>27630</v>
          </cell>
          <cell r="I66">
            <v>21.76</v>
          </cell>
          <cell r="J66">
            <v>3.08</v>
          </cell>
          <cell r="K66">
            <v>0.56999999999999995</v>
          </cell>
          <cell r="L66">
            <v>2.2200000000000002</v>
          </cell>
        </row>
        <row r="67">
          <cell r="B67">
            <v>4.08</v>
          </cell>
          <cell r="C67" t="str">
            <v>COLOCACION DE POSTES Y DEFENSA MET. DOBLE</v>
          </cell>
          <cell r="D67" t="str">
            <v>Colocación de postes y defensa metálica doble, P.U.O.T.</v>
          </cell>
          <cell r="E67" t="str">
            <v>ML</v>
          </cell>
          <cell r="F67">
            <v>27.630000000000003</v>
          </cell>
          <cell r="G67">
            <v>1000</v>
          </cell>
          <cell r="H67">
            <v>27630</v>
          </cell>
          <cell r="I67">
            <v>21.76</v>
          </cell>
          <cell r="J67">
            <v>3.08</v>
          </cell>
          <cell r="K67">
            <v>0.56999999999999995</v>
          </cell>
          <cell r="L67">
            <v>2.2200000000000002</v>
          </cell>
        </row>
        <row r="68">
          <cell r="B68">
            <v>4.09</v>
          </cell>
          <cell r="C68" t="str">
            <v>SEÑAL TIPO SP-6 DE 117 X 117 CM.</v>
          </cell>
          <cell r="D68" t="str">
            <v>Suministro y colocación de señales preventivas tipo SP-6 de 1.17 x 1.17 m. P.U.O.T.</v>
          </cell>
          <cell r="E68" t="str">
            <v>PZA</v>
          </cell>
          <cell r="F68">
            <v>996.3</v>
          </cell>
          <cell r="G68">
            <v>5</v>
          </cell>
          <cell r="H68">
            <v>4981.5</v>
          </cell>
          <cell r="I68">
            <v>784.53</v>
          </cell>
          <cell r="J68">
            <v>111.01</v>
          </cell>
          <cell r="K68">
            <v>20.6</v>
          </cell>
          <cell r="L68">
            <v>80.16</v>
          </cell>
        </row>
        <row r="69">
          <cell r="B69">
            <v>4.0999999999999996</v>
          </cell>
          <cell r="C69" t="str">
            <v>SEÑAL TIPO SIR DE 0.86X2.39 M.</v>
          </cell>
          <cell r="D69" t="str">
            <v>Suministro y colocación de señales Informativas de recomendación, tipo SIR de 0.86 x 2.39 m. P.U.O.T.</v>
          </cell>
          <cell r="E69" t="str">
            <v>PZA</v>
          </cell>
          <cell r="F69">
            <v>1571.19</v>
          </cell>
          <cell r="G69">
            <v>12</v>
          </cell>
          <cell r="H69">
            <v>18854.28</v>
          </cell>
          <cell r="I69">
            <v>1237.22</v>
          </cell>
          <cell r="J69">
            <v>175.07</v>
          </cell>
          <cell r="K69">
            <v>32.479999999999997</v>
          </cell>
          <cell r="L69">
            <v>126.42</v>
          </cell>
        </row>
        <row r="70">
          <cell r="B70">
            <v>4.1100000000000003</v>
          </cell>
          <cell r="C70" t="str">
            <v>SEÑAL TIPO SII-14 DE 0.30 X 1.20 M.</v>
          </cell>
          <cell r="D70" t="str">
            <v>Suministro y colocación de señales informativas de identificación tipo SII-14 de 0.30 x 1.20 m. P.U.O.T.</v>
          </cell>
          <cell r="E70" t="str">
            <v>PZA</v>
          </cell>
          <cell r="F70">
            <v>504.02</v>
          </cell>
          <cell r="G70">
            <v>4</v>
          </cell>
          <cell r="H70">
            <v>2016.08</v>
          </cell>
          <cell r="I70">
            <v>396.89</v>
          </cell>
          <cell r="J70">
            <v>56.16</v>
          </cell>
          <cell r="K70">
            <v>10.42</v>
          </cell>
          <cell r="L70">
            <v>40.549999999999997</v>
          </cell>
        </row>
        <row r="71">
          <cell r="B71">
            <v>4.12</v>
          </cell>
          <cell r="C71" t="str">
            <v>RAYA DISC. SEPARADORA DE CARRILES DE 20 CM. BLANCA</v>
          </cell>
          <cell r="D71" t="str">
            <v>Suministro y aplicación de pintura blanca reflejante de 20 cm de ancho en rayas discontinuas separadoras de carriles, P.U.O.T.</v>
          </cell>
          <cell r="E71" t="str">
            <v>ML</v>
          </cell>
          <cell r="F71">
            <v>4.1899999999999995</v>
          </cell>
          <cell r="G71">
            <v>17450</v>
          </cell>
          <cell r="H71">
            <v>73115.5</v>
          </cell>
          <cell r="I71">
            <v>3.29</v>
          </cell>
          <cell r="J71">
            <v>0.47</v>
          </cell>
          <cell r="K71">
            <v>0.09</v>
          </cell>
          <cell r="L71">
            <v>0.34</v>
          </cell>
        </row>
        <row r="72">
          <cell r="B72">
            <v>4.13</v>
          </cell>
          <cell r="C72" t="str">
            <v>RAYA CONTINUA EN ORILLA DE CALZADA DE 20 CM. BLANCA</v>
          </cell>
          <cell r="D72" t="str">
            <v>Suministro y aplicación de pintura blanca reflejante de 20 cm de ancho en rayas continuas en las orillas de la calzada para delimitar el acotamiento exterior, P.U.O.T.</v>
          </cell>
          <cell r="E72" t="str">
            <v>ML</v>
          </cell>
          <cell r="F72">
            <v>4.93</v>
          </cell>
          <cell r="G72">
            <v>32000</v>
          </cell>
          <cell r="H72">
            <v>157760</v>
          </cell>
          <cell r="I72">
            <v>3.88</v>
          </cell>
          <cell r="J72">
            <v>0.55000000000000004</v>
          </cell>
          <cell r="K72">
            <v>0.1</v>
          </cell>
          <cell r="L72">
            <v>0.4</v>
          </cell>
        </row>
        <row r="73">
          <cell r="B73">
            <v>4.1399999999999997</v>
          </cell>
          <cell r="C73" t="str">
            <v>RAYA CONTINUA DE 20 CM. AMARILLA P/DELIM. ACOT. INT.</v>
          </cell>
          <cell r="D73" t="str">
            <v>Suministro y aplicación de pintura amarilla reflejante de 20 cm de ancho en rayas continuas en las orillas de la calzada para delimitar el acotamiento interior, P.U.O.T.</v>
          </cell>
          <cell r="E73" t="str">
            <v>ML</v>
          </cell>
          <cell r="F73">
            <v>4.839999999999999</v>
          </cell>
          <cell r="G73">
            <v>32000</v>
          </cell>
          <cell r="H73">
            <v>154880</v>
          </cell>
          <cell r="I73">
            <v>3.81</v>
          </cell>
          <cell r="J73">
            <v>0.54</v>
          </cell>
          <cell r="K73">
            <v>0.1</v>
          </cell>
          <cell r="L73">
            <v>0.39</v>
          </cell>
        </row>
        <row r="74">
          <cell r="B74">
            <v>4.1500000000000004</v>
          </cell>
          <cell r="C74" t="str">
            <v>RECUPERACION Y ALM. DE IND. DE ALINEAMIENTO</v>
          </cell>
          <cell r="D74" t="str">
            <v>Recuperación a mano y almacenamiento de indicadores de alineamiento flexibles existentes, para colocarlos nuevamente después de ejecutada la ampliación del tercer carril, P.U.O.T.</v>
          </cell>
          <cell r="E74" t="str">
            <v>PZA</v>
          </cell>
          <cell r="F74">
            <v>23.54</v>
          </cell>
          <cell r="G74">
            <v>663</v>
          </cell>
          <cell r="H74">
            <v>15607.02</v>
          </cell>
          <cell r="I74">
            <v>18.54</v>
          </cell>
          <cell r="J74">
            <v>2.62</v>
          </cell>
          <cell r="K74">
            <v>0.49</v>
          </cell>
          <cell r="L74">
            <v>1.89</v>
          </cell>
        </row>
        <row r="75">
          <cell r="B75">
            <v>4.16</v>
          </cell>
          <cell r="C75" t="str">
            <v>COLOCACION DE INDICADORES DE ALINEAMIENTO</v>
          </cell>
          <cell r="D75" t="str">
            <v>Colocación de indicadores de alineamiento flexibles, incluye base de concreto de 100 kg/cm2, P.U.O.T.</v>
          </cell>
          <cell r="E75" t="str">
            <v>PZA</v>
          </cell>
          <cell r="F75">
            <v>26.229999999999997</v>
          </cell>
          <cell r="G75">
            <v>918</v>
          </cell>
          <cell r="H75">
            <v>24079.14</v>
          </cell>
          <cell r="I75">
            <v>20.66</v>
          </cell>
          <cell r="J75">
            <v>2.92</v>
          </cell>
          <cell r="K75">
            <v>0.54</v>
          </cell>
          <cell r="L75">
            <v>2.11</v>
          </cell>
        </row>
        <row r="76">
          <cell r="B76">
            <v>4.17</v>
          </cell>
          <cell r="C76" t="str">
            <v>VIALETA DE COLOR BLANCO Y REF. EN EL SENTIDO DEL TRANSITO</v>
          </cell>
          <cell r="D76" t="str">
            <v>Suministro y colocación de vialetas en rayas separadoras de carriles, de superficie lisa con la estructura de color blanco y con reflejante en el sentido del transito, P.U.O.T.</v>
          </cell>
          <cell r="E76" t="str">
            <v>PZA</v>
          </cell>
          <cell r="F76">
            <v>36.08</v>
          </cell>
          <cell r="G76">
            <v>4036</v>
          </cell>
          <cell r="H76">
            <v>145618.88</v>
          </cell>
          <cell r="I76">
            <v>28.41</v>
          </cell>
          <cell r="J76">
            <v>4.0199999999999996</v>
          </cell>
          <cell r="K76">
            <v>0.75</v>
          </cell>
          <cell r="L76">
            <v>2.9</v>
          </cell>
        </row>
        <row r="77">
          <cell r="B77">
            <v>4.18</v>
          </cell>
          <cell r="C77" t="str">
            <v>VIALETA DE COLOR AMARILLO Y REF. EN EL SENTIDO DEL TRANSITO</v>
          </cell>
          <cell r="D77" t="str">
            <v>Suministro y colocación de vialetas en rayas en las orillas de la calzada, de superficie lisa con la estructura de color amarillo y con reflejante en el sentido del transito, P.U.O.T.</v>
          </cell>
          <cell r="E77" t="str">
            <v>PZA</v>
          </cell>
          <cell r="F77">
            <v>36.08</v>
          </cell>
          <cell r="G77">
            <v>2130</v>
          </cell>
          <cell r="H77">
            <v>76850.399999999994</v>
          </cell>
          <cell r="I77">
            <v>28.41</v>
          </cell>
          <cell r="J77">
            <v>4.0199999999999996</v>
          </cell>
          <cell r="K77">
            <v>0.75</v>
          </cell>
          <cell r="L77">
            <v>2.9</v>
          </cell>
        </row>
        <row r="78">
          <cell r="B78">
            <v>4.1900000000000004</v>
          </cell>
          <cell r="C78" t="str">
            <v>VIALETAS COLOR ROJO Y REF. EN EL SENTIDO DEL TRANSITO</v>
          </cell>
          <cell r="D78" t="str">
            <v>Suministro y colocación de vialetas en rayas en las orillas de la calzada, de superficie lisa con la estructura de color rojo y con reflejante en el sentido del transito, P.U.O.T.</v>
          </cell>
          <cell r="E78" t="str">
            <v>PZA</v>
          </cell>
          <cell r="F78">
            <v>36.08</v>
          </cell>
          <cell r="G78">
            <v>1320</v>
          </cell>
          <cell r="H78">
            <v>47625.599999999999</v>
          </cell>
          <cell r="I78">
            <v>28.41</v>
          </cell>
          <cell r="J78">
            <v>4.0199999999999996</v>
          </cell>
          <cell r="K78">
            <v>0.75</v>
          </cell>
          <cell r="L78">
            <v>2.9</v>
          </cell>
        </row>
        <row r="79">
          <cell r="B79">
            <v>4.2</v>
          </cell>
          <cell r="C79" t="str">
            <v>RAYAS CANALIZADORAS DE 20 CM DE ANCHO COLOR AMARILLO</v>
          </cell>
          <cell r="D79" t="str">
            <v>Suministro y colocación de pintura amarilla reflejante de 20 cm de ancho en rayas canalizadoras, P.U.O.T.</v>
          </cell>
          <cell r="E79" t="str">
            <v>ML</v>
          </cell>
          <cell r="F79">
            <v>4.839999999999999</v>
          </cell>
          <cell r="G79">
            <v>2997.05</v>
          </cell>
          <cell r="H79">
            <v>14505.72</v>
          </cell>
          <cell r="I79">
            <v>3.81</v>
          </cell>
          <cell r="J79">
            <v>0.54</v>
          </cell>
          <cell r="K79">
            <v>0.1</v>
          </cell>
          <cell r="L79">
            <v>0.39</v>
          </cell>
        </row>
        <row r="80">
          <cell r="B80">
            <v>4.21</v>
          </cell>
          <cell r="C80" t="str">
            <v>REFLEJANTES DE PARED, COLOR ROJO</v>
          </cell>
          <cell r="D80" t="str">
            <v>Reflejantes de pared para colocarse en la defensa metálica, de color rojo, de una cara a cada 15 m, P.U.O.T.</v>
          </cell>
          <cell r="E80" t="str">
            <v>PZA</v>
          </cell>
          <cell r="F80">
            <v>27.25</v>
          </cell>
          <cell r="G80">
            <v>41</v>
          </cell>
          <cell r="H80">
            <v>1117.25</v>
          </cell>
          <cell r="I80">
            <v>21.46</v>
          </cell>
          <cell r="J80">
            <v>3.04</v>
          </cell>
          <cell r="K80">
            <v>0.56000000000000005</v>
          </cell>
          <cell r="L80">
            <v>2.19</v>
          </cell>
        </row>
        <row r="81">
          <cell r="B81">
            <v>4.22</v>
          </cell>
          <cell r="C81" t="str">
            <v>DEFENSA METALICA SENCILLA</v>
          </cell>
          <cell r="D81" t="str">
            <v>Suministro y colocación de defensa metálica sencilla, P.U.O.T.</v>
          </cell>
          <cell r="E81" t="str">
            <v>ML</v>
          </cell>
          <cell r="F81">
            <v>275.66999999999996</v>
          </cell>
          <cell r="G81">
            <v>150.5</v>
          </cell>
          <cell r="H81">
            <v>41488.339999999997</v>
          </cell>
          <cell r="I81">
            <v>217.07</v>
          </cell>
          <cell r="J81">
            <v>30.72</v>
          </cell>
          <cell r="K81">
            <v>5.7</v>
          </cell>
          <cell r="L81">
            <v>22.18</v>
          </cell>
        </row>
        <row r="82">
          <cell r="B82">
            <v>4.2300000000000004</v>
          </cell>
          <cell r="C82" t="str">
            <v>SUMINISTRO Y COLOCACION DE DEFENSA METLICA DOBLE (P.U.O.T.)</v>
          </cell>
          <cell r="D82" t="str">
            <v>Suministro y colocación de defensa metálica doble, P.U.O.T.</v>
          </cell>
          <cell r="E82" t="str">
            <v>ML</v>
          </cell>
          <cell r="F82">
            <v>531.67000000000007</v>
          </cell>
          <cell r="G82">
            <v>470</v>
          </cell>
          <cell r="H82">
            <v>249884.9</v>
          </cell>
          <cell r="I82">
            <v>418.66</v>
          </cell>
          <cell r="J82">
            <v>59.24</v>
          </cell>
          <cell r="K82">
            <v>10.99</v>
          </cell>
          <cell r="L82">
            <v>42.78</v>
          </cell>
        </row>
        <row r="83">
          <cell r="B83">
            <v>5</v>
          </cell>
          <cell r="C83" t="str">
            <v>ARQUITECTURA DE PAISAJE</v>
          </cell>
          <cell r="D83" t="str">
            <v>Arquitectura de Paisaje</v>
          </cell>
          <cell r="E83" t="str">
            <v/>
          </cell>
          <cell r="F83">
            <v>0</v>
          </cell>
          <cell r="H83">
            <v>1322202.45</v>
          </cell>
          <cell r="J83">
            <v>0</v>
          </cell>
          <cell r="K83">
            <v>0</v>
          </cell>
          <cell r="L83">
            <v>0</v>
          </cell>
        </row>
        <row r="84">
          <cell r="B84">
            <v>5.01</v>
          </cell>
          <cell r="C84" t="str">
            <v>JARDINERA TIPO "A"</v>
          </cell>
          <cell r="D84" t="str">
            <v>Formación de jardineras tipo "A", Incluye suministro y plantación de arbustos Iantarias, margaritas, azaleas, hortensias, buxus arrayan, pasto, el envase apropiado autorizado, transportación de arbustos puestos en el centro de acopio, maniobras de carga y</v>
          </cell>
          <cell r="E84" t="str">
            <v>PZA</v>
          </cell>
          <cell r="F84">
            <v>20285.8</v>
          </cell>
          <cell r="G84">
            <v>9</v>
          </cell>
          <cell r="H84">
            <v>182572.2</v>
          </cell>
          <cell r="I84">
            <v>15973.91</v>
          </cell>
          <cell r="J84">
            <v>2260.31</v>
          </cell>
          <cell r="K84">
            <v>419.39</v>
          </cell>
          <cell r="L84">
            <v>1632.19</v>
          </cell>
        </row>
        <row r="85">
          <cell r="B85">
            <v>5.0199999999999996</v>
          </cell>
          <cell r="C85" t="str">
            <v>JARDINERA TIPO "C"</v>
          </cell>
          <cell r="D85" t="str">
            <v>Formación de jardineras tipo "C", Incluye suministro y plantación de arbustos Iantarias, azaleas, pasto, el envase apropiado autorizado, transportación de arbustos puestos en el centro de acopio, maniobras de carga y descarga, acomodo, mano de obra, herra</v>
          </cell>
          <cell r="E85" t="str">
            <v>PZA</v>
          </cell>
          <cell r="F85">
            <v>42453.880000000005</v>
          </cell>
          <cell r="G85">
            <v>8</v>
          </cell>
          <cell r="H85">
            <v>339631.04</v>
          </cell>
          <cell r="I85">
            <v>33430.01</v>
          </cell>
          <cell r="J85">
            <v>4730.3500000000004</v>
          </cell>
          <cell r="K85">
            <v>877.69</v>
          </cell>
          <cell r="L85">
            <v>3415.83</v>
          </cell>
        </row>
        <row r="86">
          <cell r="B86">
            <v>5.03</v>
          </cell>
          <cell r="C86" t="str">
            <v>JARDINERA TIPO "B"</v>
          </cell>
          <cell r="D86" t="str">
            <v xml:space="preserve">Formación de jardineras tipo "B", Incluye suministro y plantación de arbustos  azaleas, buxus arrayan, pasto, el envase apropiado autorizado, transportación de arbustos puestos en el centro de acopio, maniobras de carga y descarga, acomodo, mano de obra, </v>
          </cell>
          <cell r="E86" t="str">
            <v>PZA</v>
          </cell>
          <cell r="F86">
            <v>44939.56</v>
          </cell>
          <cell r="G86">
            <v>8</v>
          </cell>
          <cell r="H86">
            <v>359516.48</v>
          </cell>
          <cell r="I86">
            <v>35387.339999999997</v>
          </cell>
          <cell r="J86">
            <v>5007.3100000000004</v>
          </cell>
          <cell r="K86">
            <v>929.08</v>
          </cell>
          <cell r="L86">
            <v>3615.83</v>
          </cell>
        </row>
        <row r="87">
          <cell r="B87">
            <v>5.04</v>
          </cell>
          <cell r="C87" t="str">
            <v>ARBOLOES DE 1.0-1.50 M. DE ALTURA</v>
          </cell>
          <cell r="D87" t="str">
            <v>Suministro y plantación de árboles de diferentes especies no menores de 1.0 m ni mayores de 1.50 m. de altura, incluye: maniobras de carga y descarga, acomodo, mano de obra, herramienta, equipo y todo lo necesario para su arraigo, P.U.O.T.</v>
          </cell>
          <cell r="E87" t="str">
            <v>PZA</v>
          </cell>
          <cell r="F87">
            <v>46.75</v>
          </cell>
          <cell r="G87">
            <v>1161</v>
          </cell>
          <cell r="H87">
            <v>54276.75</v>
          </cell>
          <cell r="I87">
            <v>36.81</v>
          </cell>
          <cell r="J87">
            <v>5.21</v>
          </cell>
          <cell r="K87">
            <v>0.97</v>
          </cell>
          <cell r="L87">
            <v>3.76</v>
          </cell>
        </row>
        <row r="88">
          <cell r="B88">
            <v>5.05</v>
          </cell>
          <cell r="C88" t="str">
            <v>PASTO EN ROLLO</v>
          </cell>
          <cell r="D88" t="str">
            <v>Suministro y colocación de pasto en rollo en taludes, incluye maniobras de carga, descarga, acomodo, mano de obra, herramienta, equipo y todo lo necesario para su arraigo, P.U.O.T.</v>
          </cell>
          <cell r="E88" t="str">
            <v>M2</v>
          </cell>
          <cell r="F88">
            <v>9.84</v>
          </cell>
          <cell r="G88">
            <v>12255.27</v>
          </cell>
          <cell r="H88">
            <v>120591.86</v>
          </cell>
          <cell r="I88">
            <v>7.75</v>
          </cell>
          <cell r="J88">
            <v>1.1000000000000001</v>
          </cell>
          <cell r="K88">
            <v>0.2</v>
          </cell>
          <cell r="L88">
            <v>0.79</v>
          </cell>
        </row>
        <row r="89">
          <cell r="B89">
            <v>5.0599999999999996</v>
          </cell>
          <cell r="C89" t="str">
            <v>CASETAS S.O.S. SEGUN ESPECIFICACIONES</v>
          </cell>
          <cell r="D89" t="str">
            <v>Construcción de casetas de S.O.S. según especificaciones Incluye: suministro de materiales mano de obra y equipo. P.U.O.T.</v>
          </cell>
          <cell r="E89" t="str">
            <v>ML</v>
          </cell>
          <cell r="F89">
            <v>30135.1</v>
          </cell>
          <cell r="G89">
            <v>7</v>
          </cell>
          <cell r="H89">
            <v>210945.7</v>
          </cell>
          <cell r="I89">
            <v>23729.68</v>
          </cell>
          <cell r="J89">
            <v>3357.75</v>
          </cell>
          <cell r="K89">
            <v>623.01</v>
          </cell>
          <cell r="L89">
            <v>2424.66</v>
          </cell>
        </row>
        <row r="90">
          <cell r="B90">
            <v>5.07</v>
          </cell>
          <cell r="C90" t="str">
            <v>JARDINERAS TIPO 1 PARA CASETAS DE S.O.S.</v>
          </cell>
          <cell r="D90" t="str">
            <v>Construcción de jardineras tipo 1 para casetas de S.O.S. Incluye materiales, mano de obra y equipo. P.U.O.T.</v>
          </cell>
          <cell r="E90" t="str">
            <v>PZA</v>
          </cell>
          <cell r="F90">
            <v>12428.11</v>
          </cell>
          <cell r="G90">
            <v>2</v>
          </cell>
          <cell r="H90">
            <v>24856.22</v>
          </cell>
          <cell r="I90">
            <v>9786.43</v>
          </cell>
          <cell r="J90">
            <v>1384.78</v>
          </cell>
          <cell r="K90">
            <v>256.94</v>
          </cell>
          <cell r="L90">
            <v>999.96</v>
          </cell>
        </row>
        <row r="91">
          <cell r="B91">
            <v>5.08</v>
          </cell>
          <cell r="C91" t="str">
            <v>JARDINERAS TIPO 2 PARA CASETAS DE S.O.S.</v>
          </cell>
          <cell r="D91" t="str">
            <v>Construcción de jardineras tipo 2 para casetas de S.O.S. Incluye materiales, mano de obra y equipo. P.U.O.T.</v>
          </cell>
          <cell r="E91" t="str">
            <v>PZA</v>
          </cell>
          <cell r="F91">
            <v>5962.4400000000005</v>
          </cell>
          <cell r="G91">
            <v>5</v>
          </cell>
          <cell r="H91">
            <v>29812.2</v>
          </cell>
          <cell r="I91">
            <v>4695.08</v>
          </cell>
          <cell r="J91">
            <v>664.35</v>
          </cell>
          <cell r="K91">
            <v>123.27</v>
          </cell>
          <cell r="L91">
            <v>479.74</v>
          </cell>
        </row>
        <row r="92">
          <cell r="B92">
            <v>6</v>
          </cell>
          <cell r="C92" t="str">
            <v>OBRA EXTRAORDINARIA (Precios provisionales)</v>
          </cell>
          <cell r="D92" t="str">
            <v>Obra Extraordinaria (Precios provisionales)</v>
          </cell>
          <cell r="E92" t="str">
            <v/>
          </cell>
          <cell r="H92">
            <v>133686.69</v>
          </cell>
        </row>
        <row r="93">
          <cell r="B93">
            <v>6.01</v>
          </cell>
          <cell r="C93" t="str">
            <v>ESCARIFICADO Y COMPACTACION DE BASE HIDRAULICA</v>
          </cell>
          <cell r="D93" t="str">
            <v>Escarificado, acamellonamiento y compactación de base hidráulica en un espesor de 20 cm. compactada al 100% de su Peso Volumétrico Seco Máximo. P.U.O.T.</v>
          </cell>
          <cell r="E93" t="str">
            <v xml:space="preserve"> M3</v>
          </cell>
          <cell r="F93">
            <v>26.68</v>
          </cell>
          <cell r="G93">
            <v>1</v>
          </cell>
          <cell r="H93">
            <v>26.68</v>
          </cell>
          <cell r="I93">
            <v>26.26</v>
          </cell>
          <cell r="J93">
            <v>3.72</v>
          </cell>
          <cell r="K93">
            <v>0.69</v>
          </cell>
          <cell r="L93">
            <v>2.68</v>
          </cell>
        </row>
        <row r="94">
          <cell r="B94">
            <v>6.02</v>
          </cell>
          <cell r="C94" t="str">
            <v>DESASOLVE DE OBRAS DE DRENAJE</v>
          </cell>
          <cell r="D94" t="str">
            <v>Desasolve de obras de drenaje, Incluye equipos y acarreo del 1er Km., P.U.O.T.</v>
          </cell>
          <cell r="E94" t="str">
            <v>M3</v>
          </cell>
          <cell r="F94">
            <v>64.62</v>
          </cell>
          <cell r="G94">
            <v>1</v>
          </cell>
          <cell r="H94">
            <v>64.62</v>
          </cell>
          <cell r="I94">
            <v>63.6</v>
          </cell>
          <cell r="J94">
            <v>9</v>
          </cell>
          <cell r="K94">
            <v>1.67</v>
          </cell>
          <cell r="L94">
            <v>6.5</v>
          </cell>
        </row>
        <row r="95">
          <cell r="B95">
            <v>6.03</v>
          </cell>
          <cell r="C95" t="str">
            <v>DEMOLICION DE MATERIAL "C" CON HTA. MANUAL</v>
          </cell>
          <cell r="D95" t="str">
            <v>Demolición de material "C" a base de maseta y cincel</v>
          </cell>
          <cell r="E95" t="str">
            <v>M3</v>
          </cell>
          <cell r="F95">
            <v>300.91000000000003</v>
          </cell>
          <cell r="G95">
            <v>1</v>
          </cell>
          <cell r="H95">
            <v>300.91000000000003</v>
          </cell>
          <cell r="I95">
            <v>296.19</v>
          </cell>
          <cell r="J95">
            <v>41.91</v>
          </cell>
          <cell r="K95">
            <v>7.78</v>
          </cell>
          <cell r="L95">
            <v>30.26</v>
          </cell>
        </row>
        <row r="96">
          <cell r="B96">
            <v>6.04</v>
          </cell>
          <cell r="C96" t="str">
            <v>CARGA Y ACARREO MAT. PROD. DE DERRUMBES</v>
          </cell>
          <cell r="D96" t="str">
            <v>Carga y acarreo de material producto de derrumbes, P.U.O.T.Para el 1er. kilómetro</v>
          </cell>
          <cell r="E96" t="str">
            <v>M3-KM</v>
          </cell>
          <cell r="F96">
            <v>8.9499999999999993</v>
          </cell>
          <cell r="G96">
            <v>1</v>
          </cell>
          <cell r="H96">
            <v>8.9499999999999993</v>
          </cell>
          <cell r="I96">
            <v>8.81</v>
          </cell>
          <cell r="J96">
            <v>1.25</v>
          </cell>
          <cell r="K96">
            <v>0.23</v>
          </cell>
          <cell r="L96">
            <v>0.9</v>
          </cell>
        </row>
        <row r="97">
          <cell r="B97">
            <v>6.05</v>
          </cell>
          <cell r="C97" t="str">
            <v xml:space="preserve">CONCRETO FC=250 KG/CM2. EN ESTRUCTURAS VERTICALES                                                    </v>
          </cell>
          <cell r="D97" t="str">
            <v>Suministro y colocación de concreto hidráulico en estructuras verticales. f´c= 250 kg/cm2, P.U.O.T.</v>
          </cell>
          <cell r="E97" t="str">
            <v>M3</v>
          </cell>
          <cell r="F97">
            <v>1022.88</v>
          </cell>
          <cell r="G97">
            <v>1</v>
          </cell>
          <cell r="H97">
            <v>1022.88</v>
          </cell>
          <cell r="I97">
            <v>1006.82</v>
          </cell>
          <cell r="J97">
            <v>142.47</v>
          </cell>
          <cell r="K97">
            <v>26.43</v>
          </cell>
          <cell r="L97">
            <v>102.88</v>
          </cell>
        </row>
        <row r="98">
          <cell r="B98">
            <v>6.06</v>
          </cell>
          <cell r="C98" t="str">
            <v>TUBO DE CONCRETO HID. DE 0.75 M. DE DIAM.</v>
          </cell>
          <cell r="D98" t="str">
            <v>Suministro y colocación de tubo de concreto hidráulico de 0.75 m. de diámetro. P.U.O.T.</v>
          </cell>
          <cell r="E98" t="str">
            <v>ML</v>
          </cell>
          <cell r="F98">
            <v>744.5</v>
          </cell>
          <cell r="G98">
            <v>1</v>
          </cell>
          <cell r="H98">
            <v>744.5</v>
          </cell>
          <cell r="I98">
            <v>732.82</v>
          </cell>
          <cell r="J98">
            <v>103.69</v>
          </cell>
          <cell r="K98">
            <v>19.239999999999998</v>
          </cell>
          <cell r="L98">
            <v>74.88</v>
          </cell>
        </row>
        <row r="99">
          <cell r="B99">
            <v>6.07</v>
          </cell>
          <cell r="C99" t="str">
            <v xml:space="preserve">RELLENO DE ESTRUCTURAS Y O. DRENAJE MAT. DE BANCO                                                   </v>
          </cell>
          <cell r="D99" t="str">
            <v>Relleno para estructuras y obras de drenaje, con material producto de banco. P.U.O.T.</v>
          </cell>
          <cell r="E99" t="str">
            <v>M3</v>
          </cell>
          <cell r="F99">
            <v>45.4</v>
          </cell>
          <cell r="G99">
            <v>1</v>
          </cell>
          <cell r="H99">
            <v>45.4</v>
          </cell>
          <cell r="I99">
            <v>44.69</v>
          </cell>
          <cell r="J99">
            <v>6.32</v>
          </cell>
          <cell r="K99">
            <v>1.17</v>
          </cell>
          <cell r="L99">
            <v>4.57</v>
          </cell>
        </row>
        <row r="100">
          <cell r="B100">
            <v>6.0810000000000004</v>
          </cell>
          <cell r="C100" t="str">
            <v xml:space="preserve">SOBREACARREO HASTA CINCO ESTACIONES </v>
          </cell>
          <cell r="D100" t="str">
            <v>Sobre acarreo de material producto de los cortes para formación de terraplenes, P.U.O.T.a) Para distancias hasta cinco estaciones de 20 m.</v>
          </cell>
          <cell r="E100" t="str">
            <v>M3EST</v>
          </cell>
          <cell r="F100">
            <v>1.89</v>
          </cell>
          <cell r="G100">
            <v>1</v>
          </cell>
          <cell r="H100">
            <v>1.89</v>
          </cell>
          <cell r="I100">
            <v>1.86</v>
          </cell>
          <cell r="J100">
            <v>0.26</v>
          </cell>
          <cell r="K100">
            <v>0.05</v>
          </cell>
          <cell r="L100">
            <v>0.19</v>
          </cell>
        </row>
        <row r="101">
          <cell r="B101">
            <v>6.0819999999999999</v>
          </cell>
          <cell r="C101" t="str">
            <v xml:space="preserve">SOBREACARREO PRIMER HECTOMETRO    </v>
          </cell>
          <cell r="D101" t="str">
            <v xml:space="preserve">Sobre acarreo de material producto de los cortes para formación de terraplenes, P.U.O.T.b) Para el primer hectómetro </v>
          </cell>
          <cell r="E101" t="str">
            <v>M3-HM</v>
          </cell>
          <cell r="F101">
            <v>5.68</v>
          </cell>
          <cell r="G101">
            <v>1</v>
          </cell>
          <cell r="H101">
            <v>5.68</v>
          </cell>
          <cell r="I101">
            <v>5.59</v>
          </cell>
          <cell r="J101">
            <v>0.79</v>
          </cell>
          <cell r="K101">
            <v>0.15</v>
          </cell>
          <cell r="L101">
            <v>0.56999999999999995</v>
          </cell>
        </row>
        <row r="102">
          <cell r="B102">
            <v>6.0830000000000002</v>
          </cell>
          <cell r="C102" t="str">
            <v>SOBREACARREO HECTOMETROS SUBSECUENTES AL PRIMERO</v>
          </cell>
          <cell r="D102" t="str">
            <v>Sobre acarreo de material producto de los cortes para formación de terraplenes, P.U.O.T.c) Para hectómetros subsecuentes al primer hectómetro</v>
          </cell>
          <cell r="E102" t="str">
            <v>M3-HM</v>
          </cell>
          <cell r="F102">
            <v>4.17</v>
          </cell>
          <cell r="G102">
            <v>1</v>
          </cell>
          <cell r="H102">
            <v>4.17</v>
          </cell>
          <cell r="I102">
            <v>4.0999999999999996</v>
          </cell>
          <cell r="J102">
            <v>0.57999999999999996</v>
          </cell>
          <cell r="K102">
            <v>0.11</v>
          </cell>
          <cell r="L102">
            <v>0.42</v>
          </cell>
        </row>
        <row r="103">
          <cell r="B103">
            <v>6.0839999999999996</v>
          </cell>
          <cell r="C103" t="str">
            <v xml:space="preserve">SOBREACARREO PRIMEROS CINCO HECTOMETROS </v>
          </cell>
          <cell r="D103" t="str">
            <v>Sobre acarreo de material producto de los cortes para formación de terraplenes, P.U.O.T.d) Para los primeros cinco hectómetros</v>
          </cell>
          <cell r="E103" t="str">
            <v>M3-5H</v>
          </cell>
          <cell r="F103">
            <v>5.55</v>
          </cell>
          <cell r="G103">
            <v>1</v>
          </cell>
          <cell r="H103">
            <v>5.55</v>
          </cell>
          <cell r="I103">
            <v>5.47</v>
          </cell>
          <cell r="J103">
            <v>0.77</v>
          </cell>
          <cell r="K103">
            <v>0.14000000000000001</v>
          </cell>
          <cell r="L103">
            <v>0.56000000000000005</v>
          </cell>
        </row>
        <row r="104">
          <cell r="B104">
            <v>6.085</v>
          </cell>
          <cell r="C104" t="str">
            <v>SOBREACARREO DISTANCIA SUBSECUENT A LOS PRIMEROS CINCO HECTOMETROS</v>
          </cell>
          <cell r="D104" t="str">
            <v>Sobre acarreo de material producto de los cortes para formación de terraplenes, P.U.O.T.e) Para la distancia exedente a los primeros cinco hectómetros</v>
          </cell>
          <cell r="E104" t="str">
            <v>M3-5H</v>
          </cell>
          <cell r="F104">
            <v>5.55</v>
          </cell>
          <cell r="G104">
            <v>1</v>
          </cell>
          <cell r="H104">
            <v>5.55</v>
          </cell>
          <cell r="I104">
            <v>5.47</v>
          </cell>
          <cell r="J104">
            <v>0.77</v>
          </cell>
          <cell r="K104">
            <v>0.14000000000000001</v>
          </cell>
          <cell r="L104">
            <v>0.56000000000000005</v>
          </cell>
        </row>
        <row r="105">
          <cell r="B105">
            <v>6.0860000000000003</v>
          </cell>
          <cell r="C105" t="str">
            <v xml:space="preserve">SOBREACARREO PRIMER KILOMETRO </v>
          </cell>
          <cell r="D105" t="str">
            <v>Sobre acarreo de material producto de los cortes para formación de terraplenes, P.U.O.T.f) Para el primer kilometro</v>
          </cell>
          <cell r="E105" t="str">
            <v>M3-KM</v>
          </cell>
          <cell r="F105">
            <v>5.19</v>
          </cell>
          <cell r="G105">
            <v>1</v>
          </cell>
          <cell r="H105">
            <v>5.19</v>
          </cell>
          <cell r="I105">
            <v>5.12</v>
          </cell>
          <cell r="J105">
            <v>0.72</v>
          </cell>
          <cell r="K105">
            <v>0.13</v>
          </cell>
          <cell r="L105">
            <v>0.52</v>
          </cell>
        </row>
        <row r="106">
          <cell r="B106">
            <v>6.0869999999999997</v>
          </cell>
          <cell r="C106" t="str">
            <v>SOBREACARREO KILOMETROS SUBSECUENTES</v>
          </cell>
          <cell r="D106" t="str">
            <v>Sobre acarreo de material producto de los cortes para formación de terraplenes, P.U.O.T.g) Para los kilometros subsecuentes</v>
          </cell>
          <cell r="E106" t="str">
            <v>M3-KM</v>
          </cell>
          <cell r="F106">
            <v>2.31</v>
          </cell>
          <cell r="G106">
            <v>1</v>
          </cell>
          <cell r="H106">
            <v>2.31</v>
          </cell>
          <cell r="I106">
            <v>2.2799999999999998</v>
          </cell>
          <cell r="J106">
            <v>0.32</v>
          </cell>
          <cell r="K106">
            <v>0.06</v>
          </cell>
          <cell r="L106">
            <v>0.23</v>
          </cell>
        </row>
        <row r="107">
          <cell r="B107">
            <v>6.09</v>
          </cell>
          <cell r="C107" t="str">
            <v>REPARACION DE TUBERIA DE PEMEX</v>
          </cell>
          <cell r="D107" t="str">
            <v>Trabajos ejecutados en la reparación del tubo de 14'' de ø del gasoducto de Pemex,en el km. 67+070 de la Autopista Mex-Qro.</v>
          </cell>
          <cell r="E107" t="str">
            <v>LOTE</v>
          </cell>
          <cell r="F107">
            <v>65068.42</v>
          </cell>
          <cell r="G107">
            <v>1</v>
          </cell>
          <cell r="H107">
            <v>65068.42</v>
          </cell>
          <cell r="I107">
            <v>64047.1</v>
          </cell>
          <cell r="J107">
            <v>9062.66</v>
          </cell>
          <cell r="K107">
            <v>1681.52</v>
          </cell>
          <cell r="L107">
            <v>6544.24</v>
          </cell>
        </row>
        <row r="108">
          <cell r="B108">
            <v>6.1</v>
          </cell>
          <cell r="C108" t="str">
            <v>DEMOLICION DE CONCRETO POBRE DE BASES DEL SEÑALAMIENTO</v>
          </cell>
          <cell r="D108" t="str">
            <v>Demolición de concreto pobre, que fija las bases de las señales bajas y los postes de la barrera, existenteP.U.O.T.</v>
          </cell>
          <cell r="E108" t="str">
            <v>PZA</v>
          </cell>
          <cell r="F108">
            <v>4.4400000000000004</v>
          </cell>
          <cell r="G108">
            <v>1</v>
          </cell>
          <cell r="H108">
            <v>4.4400000000000004</v>
          </cell>
          <cell r="I108">
            <v>4.37</v>
          </cell>
          <cell r="J108">
            <v>0.62</v>
          </cell>
          <cell r="K108">
            <v>0.11</v>
          </cell>
          <cell r="L108">
            <v>0.45</v>
          </cell>
        </row>
        <row r="109">
          <cell r="B109">
            <v>6.11</v>
          </cell>
          <cell r="C109" t="str">
            <v>SUMINISTRO Y COLOCACION DE CONCRETO DE POSTES</v>
          </cell>
          <cell r="D109" t="str">
            <v>Suministro y colocación de concreto pobre de f´c=100 kg/cm2 para fijación de los postes de la barrera metálica.P.U.O.T.</v>
          </cell>
          <cell r="E109" t="str">
            <v>PZA</v>
          </cell>
          <cell r="F109">
            <v>36.729999999999997</v>
          </cell>
          <cell r="G109">
            <v>1</v>
          </cell>
          <cell r="H109">
            <v>36.729999999999997</v>
          </cell>
          <cell r="I109">
            <v>36.15</v>
          </cell>
          <cell r="J109">
            <v>5.12</v>
          </cell>
          <cell r="K109">
            <v>0.95</v>
          </cell>
          <cell r="L109">
            <v>3.69</v>
          </cell>
        </row>
        <row r="110">
          <cell r="B110">
            <v>6.12</v>
          </cell>
          <cell r="C110" t="str">
            <v xml:space="preserve">BORDILLO DE CONCRETO HID. FC= 100 KG/CM2. </v>
          </cell>
          <cell r="D110" t="str">
            <v>Construcción de bordillo de concreto hidráulico f´c= 100 kg/cm2. Incluye materiales, elaboración de concreto y cimbra (P.U.O.T.)</v>
          </cell>
          <cell r="E110" t="str">
            <v>M3</v>
          </cell>
          <cell r="F110">
            <v>58.6</v>
          </cell>
          <cell r="G110">
            <v>1</v>
          </cell>
          <cell r="H110">
            <v>58.6</v>
          </cell>
          <cell r="I110">
            <v>57.69</v>
          </cell>
          <cell r="J110">
            <v>8.16</v>
          </cell>
          <cell r="K110">
            <v>1.51</v>
          </cell>
          <cell r="L110">
            <v>5.89</v>
          </cell>
        </row>
        <row r="111">
          <cell r="B111">
            <v>6.13</v>
          </cell>
          <cell r="C111" t="str">
            <v>RENTA DE FLECHA LUMINOSA</v>
          </cell>
          <cell r="D111" t="str">
            <v>Renta de flecha luminosa para señalizacion de desvio en el km 73+000 del cuerpo "B" Incluye instalación,  mantenimiento y retiro, P.U.O.T.</v>
          </cell>
          <cell r="E111" t="str">
            <v>PZA</v>
          </cell>
          <cell r="F111">
            <v>14644.27</v>
          </cell>
          <cell r="G111">
            <v>1</v>
          </cell>
          <cell r="H111">
            <v>14644.27</v>
          </cell>
          <cell r="I111">
            <v>14414.42</v>
          </cell>
          <cell r="J111">
            <v>2039.64</v>
          </cell>
          <cell r="K111">
            <v>378.44</v>
          </cell>
          <cell r="L111">
            <v>1472.84</v>
          </cell>
        </row>
        <row r="112">
          <cell r="B112">
            <v>6.14</v>
          </cell>
          <cell r="C112" t="str">
            <v>RETIRO DE POSTE PARA SUMINISTRO DE ENERGIA ELECTRICA</v>
          </cell>
          <cell r="D112" t="str">
            <v>Retiro de poste para suministro de energia electrica y reubicación de las instalaciones del mismo, P.U.O.T.</v>
          </cell>
          <cell r="E112" t="str">
            <v>PZA</v>
          </cell>
          <cell r="F112">
            <v>8866.8700000000008</v>
          </cell>
          <cell r="G112">
            <v>1</v>
          </cell>
          <cell r="H112">
            <v>8866.8700000000008</v>
          </cell>
          <cell r="I112">
            <v>8727.7000000000007</v>
          </cell>
          <cell r="J112">
            <v>1234.97</v>
          </cell>
          <cell r="K112">
            <v>229.14</v>
          </cell>
          <cell r="L112">
            <v>891.78</v>
          </cell>
        </row>
        <row r="113">
          <cell r="B113">
            <v>6.15</v>
          </cell>
          <cell r="C113" t="str">
            <v>CONSTRUCCION DE MURO SECO</v>
          </cell>
          <cell r="D113" t="str">
            <v>Construcción de filtro (muro seco) en muros y aleros de mamposteria, P.U.O.T.</v>
          </cell>
          <cell r="E113" t="str">
            <v>M3</v>
          </cell>
          <cell r="F113">
            <v>277.42</v>
          </cell>
          <cell r="G113">
            <v>1</v>
          </cell>
          <cell r="H113">
            <v>277.42</v>
          </cell>
          <cell r="I113">
            <v>273.06</v>
          </cell>
          <cell r="J113">
            <v>38.64</v>
          </cell>
          <cell r="K113">
            <v>7.17</v>
          </cell>
          <cell r="L113">
            <v>27.9</v>
          </cell>
        </row>
        <row r="114">
          <cell r="B114">
            <v>6.16</v>
          </cell>
          <cell r="C114" t="str">
            <v>BANQUETA DE CONCRETO PREMEZCLADO</v>
          </cell>
          <cell r="D114" t="str">
            <v>Banqueta de concreto premezclado de f'c=100 kg/cm2 de 8.5 cm espesor, incl: cimbra descimbra, acarreos, relleno de 20 cm de esp., afine, compactación, materiales, mano de obra y equipo.</v>
          </cell>
          <cell r="E114" t="str">
            <v>M2</v>
          </cell>
          <cell r="F114">
            <v>122.22</v>
          </cell>
          <cell r="G114">
            <v>1</v>
          </cell>
          <cell r="H114">
            <v>122.22</v>
          </cell>
          <cell r="I114">
            <v>120.3</v>
          </cell>
          <cell r="J114">
            <v>17.02</v>
          </cell>
          <cell r="K114">
            <v>3.16</v>
          </cell>
          <cell r="L114">
            <v>12.29</v>
          </cell>
        </row>
        <row r="115">
          <cell r="B115">
            <v>6.17</v>
          </cell>
          <cell r="C115" t="str">
            <v>GUARNICION DE CONCRETO</v>
          </cell>
          <cell r="D115" t="str">
            <v>Construccion de guarnicion de concreto f'c=100 kg/cm2 armado con varilla de # 3, colada en sitio, incl: cimbra, descimbra, acarreos, materiales, mano de obra y equipo.</v>
          </cell>
          <cell r="E115" t="str">
            <v>ML</v>
          </cell>
          <cell r="F115">
            <v>118.25</v>
          </cell>
          <cell r="G115">
            <v>1</v>
          </cell>
          <cell r="H115">
            <v>118.25</v>
          </cell>
          <cell r="I115">
            <v>116.39</v>
          </cell>
          <cell r="J115">
            <v>16.47</v>
          </cell>
          <cell r="K115">
            <v>3.06</v>
          </cell>
          <cell r="L115">
            <v>11.89</v>
          </cell>
        </row>
        <row r="116">
          <cell r="B116">
            <v>6.18</v>
          </cell>
          <cell r="C116" t="str">
            <v>AFINE Y RELLENO P/ CUNETAS</v>
          </cell>
          <cell r="D116" t="str">
            <v>Afine y relleno en capas de 20 cm. Para recibir cunetas y banquetas, incl: acarreo a una estacion, compactación y conformacion del terreno.</v>
          </cell>
          <cell r="E116" t="str">
            <v>M3</v>
          </cell>
          <cell r="F116">
            <v>130.22</v>
          </cell>
          <cell r="G116">
            <v>1</v>
          </cell>
          <cell r="H116">
            <v>130.22</v>
          </cell>
          <cell r="I116">
            <v>128.16999999999999</v>
          </cell>
          <cell r="J116">
            <v>18.14</v>
          </cell>
          <cell r="K116">
            <v>3.37</v>
          </cell>
          <cell r="L116">
            <v>13.1</v>
          </cell>
        </row>
        <row r="117">
          <cell r="B117">
            <v>6.19</v>
          </cell>
          <cell r="C117" t="str">
            <v>BOMBEO DE CONCRETO PREMEZCLADO</v>
          </cell>
          <cell r="D117" t="str">
            <v>Sobreprecio por bombeo de concreto premezclado en estructuras verticales, incl: bombeo, revenimiento, mermas desperdicos y alambron doble para sujecion de cimbra manteniendo su posicion de proyecto</v>
          </cell>
          <cell r="E117" t="str">
            <v>M3</v>
          </cell>
          <cell r="F117">
            <v>240.93</v>
          </cell>
          <cell r="G117">
            <v>1</v>
          </cell>
          <cell r="H117">
            <v>240.93</v>
          </cell>
          <cell r="I117">
            <v>237.14</v>
          </cell>
          <cell r="J117">
            <v>33.56</v>
          </cell>
          <cell r="K117">
            <v>6.23</v>
          </cell>
          <cell r="L117">
            <v>24.23</v>
          </cell>
        </row>
        <row r="118">
          <cell r="B118">
            <v>6.2</v>
          </cell>
          <cell r="C118" t="str">
            <v>CUNETA DE CONCRETO DE 1.65 X 0.085 M</v>
          </cell>
          <cell r="D118" t="str">
            <v>Construccion de cuneta de concrreto premezclado f'c=100 kg/cm2 con un desarrollo de 1.65m de ancho y 0.08 m. de espesor, incl: formacion, afine, compactación, relleno, mano de obra, materiales, cimbra y descimbra.</v>
          </cell>
          <cell r="E118" t="str">
            <v>ML</v>
          </cell>
          <cell r="F118">
            <v>196.34</v>
          </cell>
          <cell r="G118">
            <v>1</v>
          </cell>
          <cell r="H118">
            <v>196.34</v>
          </cell>
          <cell r="I118">
            <v>193.26</v>
          </cell>
          <cell r="J118">
            <v>27.35</v>
          </cell>
          <cell r="K118">
            <v>5.07</v>
          </cell>
          <cell r="L118">
            <v>19.75</v>
          </cell>
        </row>
        <row r="119">
          <cell r="B119">
            <v>6.21</v>
          </cell>
          <cell r="C119" t="str">
            <v>ENTUBAMIENTO DE CANAL DE RIEGO</v>
          </cell>
          <cell r="D119" t="str">
            <v>Entubamiento de canal de riego, para ampliacion de acceso vecinal con tuberia de concrreto reforzado de 0.90 m. de diámetro y relleno con material producto de corte. P.U.O.T.</v>
          </cell>
          <cell r="E119" t="str">
            <v>PZA</v>
          </cell>
          <cell r="F119">
            <v>35440.44</v>
          </cell>
          <cell r="G119">
            <v>1</v>
          </cell>
          <cell r="H119">
            <v>35440.44</v>
          </cell>
          <cell r="I119">
            <v>34884.160000000003</v>
          </cell>
          <cell r="J119">
            <v>4936.1099999999997</v>
          </cell>
          <cell r="K119">
            <v>915.87</v>
          </cell>
          <cell r="L119">
            <v>3564.41</v>
          </cell>
        </row>
        <row r="120">
          <cell r="B120">
            <v>6.22</v>
          </cell>
          <cell r="C120" t="str">
            <v>MATERIAL PARA INSTALACION HIDRAULICA</v>
          </cell>
          <cell r="D120" t="str">
            <v>Relacion de materiales suministrados pera reposicion de tuberia de fierro galvanizado de 2" de diametro, ubicado en el km 69+300</v>
          </cell>
          <cell r="E120" t="str">
            <v>PZA</v>
          </cell>
          <cell r="F120">
            <v>5848.67</v>
          </cell>
          <cell r="G120">
            <v>1</v>
          </cell>
          <cell r="H120">
            <v>5848.67</v>
          </cell>
          <cell r="I120">
            <v>5756.87</v>
          </cell>
          <cell r="J120">
            <v>814.6</v>
          </cell>
          <cell r="K120">
            <v>151.13999999999999</v>
          </cell>
          <cell r="L120">
            <v>588.23</v>
          </cell>
        </row>
        <row r="121">
          <cell r="B121">
            <v>6.3</v>
          </cell>
          <cell r="C121" t="str">
            <v>DESASOLVE DE OBRAS DE DRENAJE</v>
          </cell>
          <cell r="D121" t="str">
            <v>Desasolve de obras de drenaje P.U.O.T.</v>
          </cell>
          <cell r="E121" t="str">
            <v>M3</v>
          </cell>
          <cell r="F121">
            <v>388.59</v>
          </cell>
          <cell r="G121">
            <v>1</v>
          </cell>
          <cell r="H121">
            <v>388.59</v>
          </cell>
          <cell r="I121">
            <v>305.99</v>
          </cell>
          <cell r="J121">
            <v>43.3</v>
          </cell>
          <cell r="K121">
            <v>8.0299999999999994</v>
          </cell>
          <cell r="L121">
            <v>31.27</v>
          </cell>
        </row>
      </sheetData>
      <sheetData sheetId="1" refreshError="1"/>
      <sheetData sheetId="2"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tálogo"/>
      <sheetName val="Avance"/>
      <sheetName val="Gráficas"/>
    </sheetNames>
    <sheetDataSet>
      <sheetData sheetId="0" refreshError="1">
        <row r="3">
          <cell r="B3">
            <v>1</v>
          </cell>
          <cell r="C3" t="str">
            <v>TERRACERIAS</v>
          </cell>
          <cell r="D3" t="str">
            <v>Terracerias</v>
          </cell>
          <cell r="E3" t="str">
            <v/>
          </cell>
          <cell r="H3">
            <v>3470950.3500000006</v>
          </cell>
        </row>
        <row r="4">
          <cell r="B4">
            <v>1.0109999999999999</v>
          </cell>
          <cell r="C4" t="str">
            <v>TALA DE ARBOLES DE DIAM. MENOR A 10 CM.</v>
          </cell>
          <cell r="D4" t="str">
            <v>Tala de árboles, incluye el destronque y el retiro del material de desperdicio fuera de la zona de trabajo a 5.0 km.. (P.U.O.T.)a) diámetro menor de 10 cm.</v>
          </cell>
          <cell r="E4" t="str">
            <v>PZA</v>
          </cell>
          <cell r="F4">
            <v>175.7</v>
          </cell>
          <cell r="G4">
            <v>149</v>
          </cell>
          <cell r="H4">
            <v>26179.3</v>
          </cell>
          <cell r="I4">
            <v>138.35</v>
          </cell>
          <cell r="J4">
            <v>19.579999999999998</v>
          </cell>
          <cell r="K4">
            <v>3.63</v>
          </cell>
          <cell r="L4">
            <v>14.14</v>
          </cell>
        </row>
        <row r="5">
          <cell r="B5">
            <v>1.012</v>
          </cell>
          <cell r="C5" t="str">
            <v>TALA DE ARBOLES DE 10 A 30 CM. DE DIAM.</v>
          </cell>
          <cell r="D5" t="str">
            <v>Tala de árboles, incluye el destronque y el retiro del material de desperdicio fuera de la zona de trabajo a 5.0 km. (P.U.O.T.)b).- diámetro de 10 cm. a 30 cm.</v>
          </cell>
          <cell r="E5" t="str">
            <v>PZA</v>
          </cell>
          <cell r="F5">
            <v>209.69000000000003</v>
          </cell>
          <cell r="G5">
            <v>321</v>
          </cell>
          <cell r="H5">
            <v>67310.490000000005</v>
          </cell>
          <cell r="I5">
            <v>165.12</v>
          </cell>
          <cell r="J5">
            <v>23.36</v>
          </cell>
          <cell r="K5">
            <v>4.34</v>
          </cell>
          <cell r="L5">
            <v>16.87</v>
          </cell>
        </row>
        <row r="6">
          <cell r="B6">
            <v>1.0129999999999999</v>
          </cell>
          <cell r="C6" t="str">
            <v>TALA DE ARBOLES DE DIAMETRO MAYOR DE 30 CMS.</v>
          </cell>
          <cell r="D6" t="str">
            <v>Tala de árboles, incluye el destronque y el retiro del material de desperdicio fuera de la zona de trabajo a 5.0 km. (P.U.O.T.)c).- diámetro mayor de 30 cm.</v>
          </cell>
          <cell r="E6" t="str">
            <v>PZA</v>
          </cell>
          <cell r="F6">
            <v>478.24</v>
          </cell>
          <cell r="G6">
            <v>161</v>
          </cell>
          <cell r="H6">
            <v>76996.639999999999</v>
          </cell>
          <cell r="I6">
            <v>376.58</v>
          </cell>
          <cell r="J6">
            <v>53.29</v>
          </cell>
          <cell r="K6">
            <v>9.89</v>
          </cell>
          <cell r="L6">
            <v>38.479999999999997</v>
          </cell>
        </row>
        <row r="7">
          <cell r="B7">
            <v>1.02</v>
          </cell>
          <cell r="C7" t="str">
            <v>DESPALME EN AMPLIACION DE CORTES Y DESPLANTE P/TERRAPLEN</v>
          </cell>
          <cell r="D7" t="str">
            <v>Despalme en ampliación de cortes y desplante para terraplén. P.U.O.T.</v>
          </cell>
          <cell r="E7" t="str">
            <v>M3</v>
          </cell>
          <cell r="F7">
            <v>3.1300000000000003</v>
          </cell>
          <cell r="G7">
            <v>25186</v>
          </cell>
          <cell r="H7">
            <v>78832.179999999993</v>
          </cell>
          <cell r="I7">
            <v>2.4700000000000002</v>
          </cell>
          <cell r="J7">
            <v>0.35</v>
          </cell>
          <cell r="K7">
            <v>0.06</v>
          </cell>
          <cell r="L7">
            <v>0.25</v>
          </cell>
        </row>
        <row r="8">
          <cell r="B8">
            <v>1.03</v>
          </cell>
          <cell r="C8" t="str">
            <v>EXCAVACION EN AMPLIACION DE CORTES Y ADC. ABAJO DE SUBRASANTE</v>
          </cell>
          <cell r="D8" t="str">
            <v>Excavación en ampliación de cortes y adicionales abajo de la subrasante. P.U.O.T.</v>
          </cell>
          <cell r="E8" t="str">
            <v>M3</v>
          </cell>
          <cell r="F8">
            <v>10.16</v>
          </cell>
          <cell r="G8">
            <v>75472.63</v>
          </cell>
          <cell r="H8">
            <v>766801.92000000004</v>
          </cell>
          <cell r="I8">
            <v>8</v>
          </cell>
          <cell r="J8">
            <v>1.1299999999999999</v>
          </cell>
          <cell r="K8">
            <v>0.21</v>
          </cell>
          <cell r="L8">
            <v>0.82</v>
          </cell>
        </row>
        <row r="9">
          <cell r="B9">
            <v>1.04</v>
          </cell>
          <cell r="C9" t="str">
            <v>EXCAVACION EN ESCALONES DE LIGA UTIL. EL MAT. EN TERRAPLEN</v>
          </cell>
          <cell r="D9" t="str">
            <v>Excavación en escalones de liga utilizando el material en la formación del terraplén P.U.O.T.</v>
          </cell>
          <cell r="E9" t="str">
            <v>M3</v>
          </cell>
          <cell r="F9">
            <v>7.44</v>
          </cell>
          <cell r="G9">
            <v>21853.37</v>
          </cell>
          <cell r="H9">
            <v>162589.07</v>
          </cell>
          <cell r="I9">
            <v>5.86</v>
          </cell>
          <cell r="J9">
            <v>0.83</v>
          </cell>
          <cell r="K9">
            <v>0.15</v>
          </cell>
          <cell r="L9">
            <v>0.6</v>
          </cell>
        </row>
        <row r="10">
          <cell r="B10">
            <v>1.05</v>
          </cell>
          <cell r="C10" t="str">
            <v>AFINE Y COMP. DEL TERRENO NAT. AL 90%</v>
          </cell>
          <cell r="D10" t="str">
            <v>Afine y compactación del terreno natural en un espesor de 20 cm, compactado al 90% de su P.V.S.M., P.U.O.T.</v>
          </cell>
          <cell r="E10" t="str">
            <v>M3</v>
          </cell>
          <cell r="F10">
            <v>10.290000000000001</v>
          </cell>
          <cell r="G10">
            <v>16763</v>
          </cell>
          <cell r="H10">
            <v>172491.27</v>
          </cell>
          <cell r="I10">
            <v>8.1</v>
          </cell>
          <cell r="J10">
            <v>1.1499999999999999</v>
          </cell>
          <cell r="K10">
            <v>0.21</v>
          </cell>
          <cell r="L10">
            <v>0.83</v>
          </cell>
        </row>
        <row r="11">
          <cell r="B11">
            <v>1.06</v>
          </cell>
          <cell r="C11" t="str">
            <v>FORMACION DE TERRAPLEN C/MAT. PROD. CORTE ESC. LIGA</v>
          </cell>
          <cell r="D11" t="str">
            <v>Formación de terraplén con material producto del corte de escalones de liga en ampliación de corona con sus cuñas de sobre ancho en capas no mayores de 30 cm. compactadas al 90% de su P.V.S.M. P.U.O.T.</v>
          </cell>
          <cell r="E11" t="str">
            <v>M3</v>
          </cell>
          <cell r="F11">
            <v>6.01</v>
          </cell>
          <cell r="G11">
            <v>21853.37</v>
          </cell>
          <cell r="H11">
            <v>131338.75</v>
          </cell>
          <cell r="I11">
            <v>4.74</v>
          </cell>
          <cell r="J11">
            <v>0.67</v>
          </cell>
          <cell r="K11">
            <v>0.12</v>
          </cell>
          <cell r="L11">
            <v>0.48</v>
          </cell>
        </row>
        <row r="12">
          <cell r="B12">
            <v>1.07</v>
          </cell>
          <cell r="C12" t="str">
            <v>FORM. DE TERRAP. EN AMP. DE CORONA AL 90% INCL. SUM. MAT.</v>
          </cell>
          <cell r="D12" t="str">
            <v>Formación de terraplén en ampliación de corona con sus cuñas de sobreancho con material de préstamo de banco en capas de espesor de 30 cm, compactadas al 90% de P.V.S.M. Incluye acarreo y suministro de materiales pétreos, P.U.O.T.</v>
          </cell>
          <cell r="E12" t="str">
            <v>M3</v>
          </cell>
          <cell r="F12">
            <v>28.39</v>
          </cell>
          <cell r="G12">
            <v>37326.800000000003</v>
          </cell>
          <cell r="H12">
            <v>1059707.8500000001</v>
          </cell>
          <cell r="I12">
            <v>22.36</v>
          </cell>
          <cell r="J12">
            <v>3.16</v>
          </cell>
          <cell r="K12">
            <v>0.59</v>
          </cell>
          <cell r="L12">
            <v>2.2799999999999998</v>
          </cell>
        </row>
        <row r="13">
          <cell r="B13">
            <v>1.08</v>
          </cell>
          <cell r="C13" t="str">
            <v>FORMACION DE TERRAPLEN AL 90% CON MAT. DE CORTE</v>
          </cell>
          <cell r="D13" t="str">
            <v>Formación de terraplén con material producto del corte en ampliación de corona con sus cuñas de sobre ancho compactado al 90% de su P.V.S.M. P.U.O.T.</v>
          </cell>
          <cell r="E13" t="str">
            <v>M3</v>
          </cell>
          <cell r="F13">
            <v>7.74</v>
          </cell>
          <cell r="G13">
            <v>30065.07</v>
          </cell>
          <cell r="H13">
            <v>232703.64</v>
          </cell>
          <cell r="I13">
            <v>6.1</v>
          </cell>
          <cell r="J13">
            <v>0.86</v>
          </cell>
          <cell r="K13">
            <v>0.16</v>
          </cell>
          <cell r="L13">
            <v>0.62</v>
          </cell>
        </row>
        <row r="14">
          <cell r="B14">
            <v>1.0900000000000001</v>
          </cell>
          <cell r="C14" t="str">
            <v>FORM. DE LA CAPA SUBRASANTE AL 95%</v>
          </cell>
          <cell r="D14" t="str">
            <v>Formación de la capa subrasante con material producto del fresado del acotamiento, en un espesor de 30 cm. compactada al 95% de su P.V.S.M. P.U.O.T.</v>
          </cell>
          <cell r="E14" t="str">
            <v>M3</v>
          </cell>
          <cell r="F14">
            <v>11.23</v>
          </cell>
          <cell r="G14">
            <v>29036.62</v>
          </cell>
          <cell r="H14">
            <v>326081.24</v>
          </cell>
          <cell r="I14">
            <v>8.85</v>
          </cell>
          <cell r="J14">
            <v>1.25</v>
          </cell>
          <cell r="K14">
            <v>0.23</v>
          </cell>
          <cell r="L14">
            <v>0.9</v>
          </cell>
        </row>
        <row r="15">
          <cell r="B15">
            <v>1.1000000000000001</v>
          </cell>
          <cell r="C15" t="str">
            <v>FORM. DE SUBRASANTE AL 95% INCLUYE MAT. DE BANCO Y ACARREOS</v>
          </cell>
          <cell r="D15" t="str">
            <v>Formación de la capa subrasante con material de banco en un espesor de 30 cm. compactada al 95% de su P.V.S.M. Incluye suministro y acarreo de materiales, P.U.O.T.</v>
          </cell>
          <cell r="E15" t="str">
            <v>M3</v>
          </cell>
          <cell r="F15">
            <v>12.2</v>
          </cell>
          <cell r="G15">
            <v>10465.82</v>
          </cell>
          <cell r="H15">
            <v>127683</v>
          </cell>
          <cell r="I15">
            <v>9.61</v>
          </cell>
          <cell r="J15">
            <v>1.36</v>
          </cell>
          <cell r="K15">
            <v>0.25</v>
          </cell>
          <cell r="L15">
            <v>0.98</v>
          </cell>
        </row>
        <row r="16">
          <cell r="B16">
            <v>1.1100000000000001</v>
          </cell>
          <cell r="C16" t="str">
            <v>SOBRE ACARREO AL 1ER KM. MAT. DESPERDICIO</v>
          </cell>
          <cell r="D16" t="str">
            <v>Sobreacarreo de material de desperdicio producto de los cortes al almacén de tiro, P.U.O.T.Para el 1er. kilómetro</v>
          </cell>
          <cell r="E16" t="str">
            <v>M3-KM</v>
          </cell>
          <cell r="F16">
            <v>6.49</v>
          </cell>
          <cell r="G16">
            <v>10000</v>
          </cell>
          <cell r="H16">
            <v>64900</v>
          </cell>
          <cell r="I16">
            <v>5.12</v>
          </cell>
          <cell r="J16">
            <v>0.72</v>
          </cell>
          <cell r="K16">
            <v>0.13</v>
          </cell>
          <cell r="L16">
            <v>0.52</v>
          </cell>
        </row>
        <row r="17">
          <cell r="B17">
            <v>1.1200000000000001</v>
          </cell>
          <cell r="C17" t="str">
            <v>SOBREACARREO A KMS. SUBSECUENTES MAT. DESPERDICIO</v>
          </cell>
          <cell r="D17" t="str">
            <v>Sobreacarreo de material de desperdicio producto de los cortes al almacén de tiro, P.U.O.T.Para kilómetros subsecuentes</v>
          </cell>
          <cell r="E17" t="str">
            <v>M3-KM</v>
          </cell>
          <cell r="F17">
            <v>2.8899999999999997</v>
          </cell>
          <cell r="G17">
            <v>35000</v>
          </cell>
          <cell r="H17">
            <v>101150</v>
          </cell>
          <cell r="I17">
            <v>2.2799999999999998</v>
          </cell>
          <cell r="J17">
            <v>0.32</v>
          </cell>
          <cell r="K17">
            <v>0.06</v>
          </cell>
          <cell r="L17">
            <v>0.23</v>
          </cell>
        </row>
        <row r="18">
          <cell r="B18">
            <v>1.1299999999999999</v>
          </cell>
          <cell r="C18" t="str">
            <v>FORMACION DEL ALMACEN DE DESPERDICIOS</v>
          </cell>
          <cell r="D18" t="str">
            <v>Formación del almacén de desperdicios, P.U.O.T.</v>
          </cell>
          <cell r="E18" t="str">
            <v>M3</v>
          </cell>
          <cell r="F18">
            <v>2.8200000000000003</v>
          </cell>
          <cell r="G18">
            <v>9000</v>
          </cell>
          <cell r="H18">
            <v>25380</v>
          </cell>
          <cell r="I18">
            <v>2.2200000000000002</v>
          </cell>
          <cell r="J18">
            <v>0.31</v>
          </cell>
          <cell r="K18">
            <v>0.06</v>
          </cell>
          <cell r="L18">
            <v>0.23</v>
          </cell>
        </row>
        <row r="19">
          <cell r="B19">
            <v>1.1399999999999999</v>
          </cell>
          <cell r="C19" t="str">
            <v>EXC. EN CAJA UTILIZANDO MAQUINA FRESADORA</v>
          </cell>
          <cell r="D19" t="str">
            <v>Excavación en caja de carpeta asfáltica en acotamientos con espesor promedio de 0.16 m. utilizando maquinaria fresadora, recuperando el material producto del corte para utilizarlo posteriormente en capa de subrasante. (P.U.O.T.)</v>
          </cell>
          <cell r="E19" t="str">
            <v>M3</v>
          </cell>
          <cell r="F19">
            <v>64.41</v>
          </cell>
          <cell r="G19">
            <v>500</v>
          </cell>
          <cell r="H19">
            <v>32205</v>
          </cell>
          <cell r="I19">
            <v>50.72</v>
          </cell>
          <cell r="J19">
            <v>7.18</v>
          </cell>
          <cell r="K19">
            <v>1.33</v>
          </cell>
          <cell r="L19">
            <v>5.18</v>
          </cell>
        </row>
        <row r="20">
          <cell r="B20">
            <v>1.1499999999999999</v>
          </cell>
          <cell r="C20" t="str">
            <v>EXCAVACION EN CAJA BAJO DE CARPETA</v>
          </cell>
          <cell r="D20" t="str">
            <v>Excavación en caja bajo de carpeta asfáltica después de haberse retirado esta, hasta 48 cm. de profundidad a partir del nivel actual de rasante, aprovechando el material de las capas hidráulicas del pavimento existente, para su utilización posterior en ca</v>
          </cell>
          <cell r="E20" t="str">
            <v>M3</v>
          </cell>
          <cell r="F20">
            <v>7.44</v>
          </cell>
          <cell r="G20">
            <v>2500</v>
          </cell>
          <cell r="H20">
            <v>18600</v>
          </cell>
          <cell r="I20">
            <v>5.86</v>
          </cell>
          <cell r="J20">
            <v>0.83</v>
          </cell>
          <cell r="K20">
            <v>0.15</v>
          </cell>
          <cell r="L20">
            <v>0.6</v>
          </cell>
        </row>
        <row r="21">
          <cell r="B21">
            <v>2</v>
          </cell>
          <cell r="C21" t="str">
            <v>PAVIMENTOS</v>
          </cell>
          <cell r="D21" t="str">
            <v>Pavimentos</v>
          </cell>
          <cell r="E21" t="str">
            <v/>
          </cell>
          <cell r="F21">
            <v>0</v>
          </cell>
          <cell r="H21">
            <v>23840597.329999998</v>
          </cell>
          <cell r="J21">
            <v>0</v>
          </cell>
          <cell r="K21">
            <v>0</v>
          </cell>
          <cell r="L21">
            <v>0</v>
          </cell>
        </row>
        <row r="22">
          <cell r="B22">
            <v>2.0099999999999998</v>
          </cell>
          <cell r="C22" t="str">
            <v>FRESADO DE CARPETA Y RECUPERACION DE ESTR. DE PAV.</v>
          </cell>
          <cell r="D22" t="str">
            <v>Fresado de la carpeta y recuperación de la estructura de pavimento existentes en el acotamiento hasta una profundidad de 45 cm. depositando el material sobre el cuerpo del terraplén para formación de la capa subrasante P.U.O.T.</v>
          </cell>
          <cell r="E22" t="str">
            <v>M3</v>
          </cell>
          <cell r="F22">
            <v>42.650000000000006</v>
          </cell>
          <cell r="G22">
            <v>30036.62</v>
          </cell>
          <cell r="H22">
            <v>1281061.8400000001</v>
          </cell>
          <cell r="I22">
            <v>33.590000000000003</v>
          </cell>
          <cell r="J22">
            <v>4.75</v>
          </cell>
          <cell r="K22">
            <v>0.88</v>
          </cell>
          <cell r="L22">
            <v>3.43</v>
          </cell>
        </row>
        <row r="23">
          <cell r="B23">
            <v>2.02</v>
          </cell>
          <cell r="C23" t="str">
            <v>SUB BASE RIGIDIZADA C/CEMENTO AL 6% COMP. AL 100%</v>
          </cell>
          <cell r="D23" t="str">
            <v>Formación y compactación de sub base rigidizada con cemento portland en proporción del 6% en relación al peso de los agregados pétreos, compactada al 100 % de su Peso Volumétrico Seco Máximo, en un espesor de 15 cm. Incluye suministro de materiales y acar</v>
          </cell>
          <cell r="E23" t="str">
            <v>M3</v>
          </cell>
          <cell r="F23">
            <v>118.03</v>
          </cell>
          <cell r="G23">
            <v>25432.98</v>
          </cell>
          <cell r="H23">
            <v>3001854.63</v>
          </cell>
          <cell r="I23">
            <v>92.94</v>
          </cell>
          <cell r="J23">
            <v>13.15</v>
          </cell>
          <cell r="K23">
            <v>2.44</v>
          </cell>
          <cell r="L23">
            <v>9.5</v>
          </cell>
        </row>
        <row r="24">
          <cell r="B24">
            <v>2.0299999999999998</v>
          </cell>
          <cell r="C24" t="str">
            <v>BASE HIDRAULICA COMPACTADA AL 100 PVSM</v>
          </cell>
          <cell r="D24" t="str">
            <v>Formación y compactación de base hidráulica en un espesor de 20 cm. compactada al 100% de su Peso Volumétrico Seco Máximo. Incluye materiales y acarreos. P.U.O.T.</v>
          </cell>
          <cell r="E24" t="str">
            <v>M3</v>
          </cell>
          <cell r="F24">
            <v>113.08</v>
          </cell>
          <cell r="G24">
            <v>36454.5</v>
          </cell>
          <cell r="H24">
            <v>4122274.86</v>
          </cell>
          <cell r="I24">
            <v>89.04</v>
          </cell>
          <cell r="J24">
            <v>12.6</v>
          </cell>
          <cell r="K24">
            <v>2.34</v>
          </cell>
          <cell r="L24">
            <v>9.1</v>
          </cell>
        </row>
        <row r="25">
          <cell r="B25">
            <v>2.04</v>
          </cell>
          <cell r="C25" t="str">
            <v>RIEGO DE IMPREGNACION</v>
          </cell>
          <cell r="D25" t="str">
            <v>Riego de Impregnación con emulsión asfáltica de rompimiento lento a razón de 1.3 lt/m2, Incluye limpieza, suministro, flete y aplicación. P.U.O.T.</v>
          </cell>
          <cell r="E25" t="str">
            <v>LT</v>
          </cell>
          <cell r="F25">
            <v>2.2200000000000002</v>
          </cell>
          <cell r="G25">
            <v>236954.25</v>
          </cell>
          <cell r="H25">
            <v>526038.43999999994</v>
          </cell>
          <cell r="I25">
            <v>1.74</v>
          </cell>
          <cell r="J25">
            <v>0.25</v>
          </cell>
          <cell r="K25">
            <v>0.05</v>
          </cell>
          <cell r="L25">
            <v>0.18</v>
          </cell>
        </row>
        <row r="26">
          <cell r="B26">
            <v>2.0499999999999998</v>
          </cell>
          <cell r="C26" t="str">
            <v>RIEGO DE LIGA</v>
          </cell>
          <cell r="D26" t="str">
            <v>Riego de Liga con emulsión asfáltica de rompimiento rápido RR-2K a razón de 0.5 lt/m2, Incluye limpieza, suministro, flete y aplicación. P.U.O.T.</v>
          </cell>
          <cell r="E26" t="str">
            <v>LT</v>
          </cell>
          <cell r="F26">
            <v>1.6400000000000001</v>
          </cell>
          <cell r="G26">
            <v>91136.25</v>
          </cell>
          <cell r="H26">
            <v>149463.45000000001</v>
          </cell>
          <cell r="I26">
            <v>1.3</v>
          </cell>
          <cell r="J26">
            <v>0.18</v>
          </cell>
          <cell r="K26">
            <v>0.03</v>
          </cell>
          <cell r="L26">
            <v>0.13</v>
          </cell>
        </row>
        <row r="27">
          <cell r="B27">
            <v>2.06</v>
          </cell>
          <cell r="C27" t="str">
            <v>CARPETA ASF. MOD. CON POLIMERO SBS SOLPRENE 411</v>
          </cell>
          <cell r="D27" t="str">
            <v>Construcción de la carpeta asfáltica elaborada en caliente con material pétreo de tamaño máximo de agregado de 19 mm. y cemento asfáltico tipo AC-20 modificado con polímeros tipo SBS Solprene 411 en proporción del 2.5% con relación al peso del cemento asf</v>
          </cell>
          <cell r="E27" t="str">
            <v>M3</v>
          </cell>
          <cell r="F27">
            <v>277.3</v>
          </cell>
          <cell r="G27">
            <v>20423.12</v>
          </cell>
          <cell r="H27">
            <v>5663331.1799999997</v>
          </cell>
          <cell r="I27">
            <v>218.36</v>
          </cell>
          <cell r="J27">
            <v>30.9</v>
          </cell>
          <cell r="K27">
            <v>5.73</v>
          </cell>
          <cell r="L27">
            <v>22.31</v>
          </cell>
        </row>
        <row r="28">
          <cell r="B28">
            <v>2.0699999999999998</v>
          </cell>
          <cell r="C28" t="str">
            <v>ADITIVO TIPO SSB SOLPRENE 411 DE NEGROMEX</v>
          </cell>
          <cell r="D28" t="str">
            <v>Suministro de Aditivo tipo SBS solprene 411 de negromex o similar, dosificado en un 2.5% con relación al peso del cemento asfáltico tipo AC-20 para emplearse en la carpeta asfáltica, P.U.O.T.</v>
          </cell>
          <cell r="E28" t="str">
            <v>KG</v>
          </cell>
          <cell r="F28">
            <v>22.47</v>
          </cell>
          <cell r="G28">
            <v>67396.3</v>
          </cell>
          <cell r="H28">
            <v>1514394.86</v>
          </cell>
          <cell r="I28">
            <v>17.7</v>
          </cell>
          <cell r="J28">
            <v>2.5</v>
          </cell>
          <cell r="K28">
            <v>0.46</v>
          </cell>
          <cell r="L28">
            <v>1.81</v>
          </cell>
        </row>
        <row r="29">
          <cell r="B29">
            <v>2.08</v>
          </cell>
          <cell r="C29" t="str">
            <v>CEMENTO ASFALTICO AC-20</v>
          </cell>
          <cell r="D29" t="str">
            <v>Suministro de cemento asfáltico tipo AC-20 para elaboración de mezcla asfáltica, incluye suministro, acarreo, calentamiento y aplicación, P.U.O.T.</v>
          </cell>
          <cell r="E29" t="str">
            <v>KG</v>
          </cell>
          <cell r="F29">
            <v>1.2300000000000002</v>
          </cell>
          <cell r="G29">
            <v>2710371.84</v>
          </cell>
          <cell r="H29">
            <v>3333757.36</v>
          </cell>
          <cell r="I29">
            <v>0.96</v>
          </cell>
          <cell r="J29">
            <v>0.14000000000000001</v>
          </cell>
          <cell r="K29">
            <v>0.03</v>
          </cell>
          <cell r="L29">
            <v>0.1</v>
          </cell>
        </row>
        <row r="30">
          <cell r="B30">
            <v>2.09</v>
          </cell>
          <cell r="C30" t="str">
            <v>CEMENTO PORTLAND P/RIGID. DE SUB-BASE Y BASE</v>
          </cell>
          <cell r="D30" t="str">
            <v>Suministro y aplicación de cemento portland para rigidización de la sub-base y base, P.U.O.T.</v>
          </cell>
          <cell r="E30" t="str">
            <v>KG</v>
          </cell>
          <cell r="F30">
            <v>1.33</v>
          </cell>
          <cell r="G30">
            <v>3050907</v>
          </cell>
          <cell r="H30">
            <v>4057706.31</v>
          </cell>
          <cell r="I30">
            <v>1.04</v>
          </cell>
          <cell r="J30">
            <v>0.15</v>
          </cell>
          <cell r="K30">
            <v>0.03</v>
          </cell>
          <cell r="L30">
            <v>0.11</v>
          </cell>
        </row>
        <row r="31">
          <cell r="B31">
            <v>2.1</v>
          </cell>
          <cell r="C31" t="str">
            <v>FRESADO Y RETIRO DEL MAT. HASTA 5.0 KM.</v>
          </cell>
          <cell r="D31" t="str">
            <v>Fresado de la carpeta existente, retirando el material al sitio que indique el Organismo incluye acarreos hasta 5.0 km. P.U.O.T.</v>
          </cell>
          <cell r="E31" t="str">
            <v>M3</v>
          </cell>
          <cell r="F31">
            <v>58.06</v>
          </cell>
          <cell r="G31">
            <v>600</v>
          </cell>
          <cell r="H31">
            <v>34836</v>
          </cell>
          <cell r="I31">
            <v>45.72</v>
          </cell>
          <cell r="J31">
            <v>6.47</v>
          </cell>
          <cell r="K31">
            <v>1.2</v>
          </cell>
          <cell r="L31">
            <v>4.67</v>
          </cell>
        </row>
        <row r="32">
          <cell r="B32">
            <v>2.11</v>
          </cell>
          <cell r="C32" t="str">
            <v>RECUPERACION DEL PAV. EXIST. COMP. AL 100%</v>
          </cell>
          <cell r="D32" t="str">
            <v>Recuperación del pavimento existente, en todo lo ancho de la corona, para la formación de la capa de base rigidizada con cemento portland tipo I en proporción del 5% con relación al peso de los agregados recuperados, compactada al 100% de su Peso Volumétr</v>
          </cell>
          <cell r="E32" t="str">
            <v>M3</v>
          </cell>
          <cell r="F32">
            <v>28.48</v>
          </cell>
          <cell r="G32">
            <v>1800</v>
          </cell>
          <cell r="H32">
            <v>51264</v>
          </cell>
          <cell r="I32">
            <v>22.43</v>
          </cell>
          <cell r="J32">
            <v>3.17</v>
          </cell>
          <cell r="K32">
            <v>0.59</v>
          </cell>
          <cell r="L32">
            <v>2.29</v>
          </cell>
        </row>
        <row r="33">
          <cell r="B33">
            <v>2.12</v>
          </cell>
          <cell r="C33" t="str">
            <v>ESCARIF. Y COMP. DE SUP. DESC. AL 90%</v>
          </cell>
          <cell r="D33" t="str">
            <v>Escarificación y compactación de la superficie descubierta al 90% peso volumétrico seco máximo en un espesor de 0.15 cm. P.U.O.T.</v>
          </cell>
          <cell r="E33" t="str">
            <v>M3</v>
          </cell>
          <cell r="F33">
            <v>14.690000000000001</v>
          </cell>
          <cell r="G33">
            <v>800</v>
          </cell>
          <cell r="H33">
            <v>11752</v>
          </cell>
          <cell r="I33">
            <v>11.57</v>
          </cell>
          <cell r="J33">
            <v>1.64</v>
          </cell>
          <cell r="K33">
            <v>0.3</v>
          </cell>
          <cell r="L33">
            <v>1.18</v>
          </cell>
        </row>
        <row r="34">
          <cell r="B34">
            <v>2.13</v>
          </cell>
          <cell r="C34" t="str">
            <v>RENIVELACION DE RASANTE EXISTENTE C/MEZCLA ASF.</v>
          </cell>
          <cell r="D34" t="str">
            <v>Renivelación de la rasante existente con mezcla asfáltica elaborada en caliente con material pétreo de tamaño máximo de 19 mm. y cemento asfáltico AC-20 compactado al 95% de su peso volumétrico Marshall P.U.O.T.</v>
          </cell>
          <cell r="E34" t="str">
            <v>M3</v>
          </cell>
          <cell r="F34">
            <v>775.12</v>
          </cell>
          <cell r="G34">
            <v>30</v>
          </cell>
          <cell r="H34">
            <v>23253.599999999999</v>
          </cell>
          <cell r="I34">
            <v>610.36</v>
          </cell>
          <cell r="J34">
            <v>86.37</v>
          </cell>
          <cell r="K34">
            <v>16.02</v>
          </cell>
          <cell r="L34">
            <v>62.37</v>
          </cell>
        </row>
        <row r="35">
          <cell r="B35">
            <v>2.14</v>
          </cell>
          <cell r="C35" t="str">
            <v>BACHEO ASFALTICO</v>
          </cell>
          <cell r="D35" t="str">
            <v>Bacheo asfáltico con mezcla asfáltica elaborada en caliente con material pétreo tamaño máximo de 19 mm y cemento asfáltico AC-20 incluye abrir caja, compactar la superficie descubierta, aplicar riego de impregnación y riego de liga, retirar el material de</v>
          </cell>
          <cell r="E35" t="str">
            <v>M3</v>
          </cell>
          <cell r="F35">
            <v>870.11</v>
          </cell>
          <cell r="G35">
            <v>80</v>
          </cell>
          <cell r="H35">
            <v>69608.800000000003</v>
          </cell>
          <cell r="I35">
            <v>685.16</v>
          </cell>
          <cell r="J35">
            <v>96.95</v>
          </cell>
          <cell r="K35">
            <v>17.989999999999998</v>
          </cell>
          <cell r="L35">
            <v>70.010000000000005</v>
          </cell>
        </row>
        <row r="36">
          <cell r="B36">
            <v>3</v>
          </cell>
          <cell r="C36" t="str">
            <v>OBRAS DE DRENAJE</v>
          </cell>
          <cell r="D36" t="str">
            <v>Obras de Drenaje</v>
          </cell>
          <cell r="E36" t="str">
            <v/>
          </cell>
          <cell r="F36">
            <v>0</v>
          </cell>
          <cell r="H36">
            <v>3650240.69</v>
          </cell>
          <cell r="J36">
            <v>0</v>
          </cell>
          <cell r="K36">
            <v>0</v>
          </cell>
          <cell r="L36">
            <v>0</v>
          </cell>
        </row>
        <row r="37">
          <cell r="B37">
            <v>3.01</v>
          </cell>
          <cell r="C37" t="str">
            <v>DEMOLICION DE CABEZOTES</v>
          </cell>
          <cell r="D37" t="str">
            <v>Demolición de cabezotes y aleros de mampostería de 3a, incluye acarreos al almacén de desperdicios, P.U.O.T.</v>
          </cell>
          <cell r="E37" t="str">
            <v>M3</v>
          </cell>
          <cell r="F37">
            <v>186.1</v>
          </cell>
          <cell r="G37">
            <v>750</v>
          </cell>
          <cell r="H37">
            <v>139575</v>
          </cell>
          <cell r="I37">
            <v>146.54</v>
          </cell>
          <cell r="J37">
            <v>20.74</v>
          </cell>
          <cell r="K37">
            <v>3.85</v>
          </cell>
          <cell r="L37">
            <v>14.97</v>
          </cell>
        </row>
        <row r="38">
          <cell r="B38">
            <v>3.02</v>
          </cell>
          <cell r="C38" t="str">
            <v>CONSTRUCCION DE CABEZOTES DE MAMPOSTERIA DE 3A.</v>
          </cell>
          <cell r="D38" t="str">
            <v>Construcción de cabezotes, aleros y estribos de mampostería de 3a. P.U.O.T.</v>
          </cell>
          <cell r="E38" t="str">
            <v>M3</v>
          </cell>
          <cell r="F38">
            <v>403.27</v>
          </cell>
          <cell r="G38">
            <v>1350</v>
          </cell>
          <cell r="H38">
            <v>544414.5</v>
          </cell>
          <cell r="I38">
            <v>317.55</v>
          </cell>
          <cell r="J38">
            <v>44.93</v>
          </cell>
          <cell r="K38">
            <v>8.34</v>
          </cell>
          <cell r="L38">
            <v>32.450000000000003</v>
          </cell>
        </row>
        <row r="39">
          <cell r="B39">
            <v>3.03</v>
          </cell>
          <cell r="C39" t="str">
            <v>S. Y C. DE ARENA P/COLCHON EN TUBERIAS</v>
          </cell>
          <cell r="D39" t="str">
            <v>Suministro y colocación de arena para colchón en tuberías, P.U.O.T.</v>
          </cell>
          <cell r="E39" t="str">
            <v>M3</v>
          </cell>
          <cell r="F39">
            <v>94.28</v>
          </cell>
          <cell r="G39">
            <v>31.54</v>
          </cell>
          <cell r="H39">
            <v>2973.59</v>
          </cell>
          <cell r="I39">
            <v>74.239999999999995</v>
          </cell>
          <cell r="J39">
            <v>10.5</v>
          </cell>
          <cell r="K39">
            <v>1.95</v>
          </cell>
          <cell r="L39">
            <v>7.59</v>
          </cell>
        </row>
        <row r="40">
          <cell r="B40">
            <v>3.04</v>
          </cell>
          <cell r="C40" t="str">
            <v>TUBO DE LAM. GALV. CAL. 14 DE 0.90 M. DE DIAM.</v>
          </cell>
          <cell r="D40" t="str">
            <v>Suministro y colocación de tubo de lámina galvanizada calibre 14 de 0.90 m. de diámetro. P.U.O.T.</v>
          </cell>
          <cell r="E40" t="str">
            <v>ML</v>
          </cell>
          <cell r="F40">
            <v>668.07999999999993</v>
          </cell>
          <cell r="G40">
            <v>96</v>
          </cell>
          <cell r="H40">
            <v>64135.68</v>
          </cell>
          <cell r="I40">
            <v>526.08000000000004</v>
          </cell>
          <cell r="J40">
            <v>74.44</v>
          </cell>
          <cell r="K40">
            <v>13.81</v>
          </cell>
          <cell r="L40">
            <v>53.75</v>
          </cell>
        </row>
        <row r="41">
          <cell r="B41">
            <v>3.05</v>
          </cell>
          <cell r="C41" t="str">
            <v>TUBO DE CONCRETO HID. DE 0.90 M. DE DIAM.</v>
          </cell>
          <cell r="D41" t="str">
            <v>Suministro y colocación de tubo de concreto hidráulico de 0.90 m. de diámetro. P.U.O.T.</v>
          </cell>
          <cell r="E41" t="str">
            <v>ML</v>
          </cell>
          <cell r="F41">
            <v>971.71</v>
          </cell>
          <cell r="G41">
            <v>91</v>
          </cell>
          <cell r="H41">
            <v>88425.61</v>
          </cell>
          <cell r="I41">
            <v>765.17</v>
          </cell>
          <cell r="J41">
            <v>108.27</v>
          </cell>
          <cell r="K41">
            <v>20.09</v>
          </cell>
          <cell r="L41">
            <v>78.180000000000007</v>
          </cell>
        </row>
        <row r="42">
          <cell r="B42">
            <v>3.06</v>
          </cell>
          <cell r="C42" t="str">
            <v>TUBO DE CONCRETO HID. DE 0.38 M. DE DIAM.</v>
          </cell>
          <cell r="D42" t="str">
            <v>Suministro y colocación de tubo de concreto hidráulico de 0.38 m. de diámetro. P.U.O.T.</v>
          </cell>
          <cell r="E42" t="str">
            <v>ML</v>
          </cell>
          <cell r="F42">
            <v>171.33999999999997</v>
          </cell>
          <cell r="G42">
            <v>1.9</v>
          </cell>
          <cell r="H42">
            <v>325.55</v>
          </cell>
          <cell r="I42">
            <v>134.91999999999999</v>
          </cell>
          <cell r="J42">
            <v>19.09</v>
          </cell>
          <cell r="K42">
            <v>3.54</v>
          </cell>
          <cell r="L42">
            <v>13.79</v>
          </cell>
        </row>
        <row r="43">
          <cell r="B43">
            <v>3.07</v>
          </cell>
          <cell r="C43" t="str">
            <v>BOVEDA DE MAMPOSTERIA DE 3A. INC. CLAVES DE CONCRETO F´C=100 KG/CM2</v>
          </cell>
          <cell r="D43" t="str">
            <v>Construcción de bóveda de mampostería de 3a, incluye claves de concreto f´c= 100 kg/cm2. P.U.O.T.</v>
          </cell>
          <cell r="E43" t="str">
            <v>M3</v>
          </cell>
          <cell r="F43">
            <v>396.6</v>
          </cell>
          <cell r="G43">
            <v>200</v>
          </cell>
          <cell r="H43">
            <v>79320</v>
          </cell>
          <cell r="I43">
            <v>312.3</v>
          </cell>
          <cell r="J43">
            <v>44.19</v>
          </cell>
          <cell r="K43">
            <v>8.1999999999999993</v>
          </cell>
          <cell r="L43">
            <v>31.91</v>
          </cell>
        </row>
        <row r="44">
          <cell r="B44">
            <v>3.08</v>
          </cell>
          <cell r="C44" t="str">
            <v>PLANTILLA DE CONCRETO F´C= 100 KG/CM2.</v>
          </cell>
          <cell r="D44" t="str">
            <v>Construcción de plantilla de concreto pobre de f´c= 100 kg/cm2 en estribos, P.U.O.T.</v>
          </cell>
          <cell r="E44" t="str">
            <v>M3</v>
          </cell>
          <cell r="F44">
            <v>627.2700000000001</v>
          </cell>
          <cell r="G44">
            <v>121.09</v>
          </cell>
          <cell r="H44">
            <v>75956.12</v>
          </cell>
          <cell r="I44">
            <v>493.94</v>
          </cell>
          <cell r="J44">
            <v>69.89</v>
          </cell>
          <cell r="K44">
            <v>12.97</v>
          </cell>
          <cell r="L44">
            <v>50.47</v>
          </cell>
        </row>
        <row r="45">
          <cell r="B45">
            <v>3.09</v>
          </cell>
          <cell r="C45" t="str">
            <v>CONCRETO F´C=250 KG/CM2. EN LOSAS Y P.V.S.</v>
          </cell>
          <cell r="D45" t="str">
            <v>Suministro y colocación de concreto hidráulico para ampliación de losas de alcantarillas, pasos de ganado y P.V.S.. f´c= 250 kg/cm2, P.U.O.T.</v>
          </cell>
          <cell r="E45" t="str">
            <v>M3</v>
          </cell>
          <cell r="F45">
            <v>1022.8</v>
          </cell>
          <cell r="G45">
            <v>268.98</v>
          </cell>
          <cell r="H45">
            <v>275112.74</v>
          </cell>
          <cell r="I45">
            <v>805.4</v>
          </cell>
          <cell r="J45">
            <v>113.96</v>
          </cell>
          <cell r="K45">
            <v>21.15</v>
          </cell>
          <cell r="L45">
            <v>82.29</v>
          </cell>
        </row>
        <row r="46">
          <cell r="B46">
            <v>3.1</v>
          </cell>
          <cell r="C46" t="str">
            <v>ACERO DE REFUERZO FY=4,200 KG/CM2.</v>
          </cell>
          <cell r="D46" t="str">
            <v>Suministro y colocación de acero de refuerzo fy= 4,200 kg/cm2 para losas de alcantarilla, pasos de ganado y P.S.V. diam. 3/8", 1/2", 5/8", 3/4" y 7/8", P.U.O.T.</v>
          </cell>
          <cell r="E46" t="str">
            <v>KG</v>
          </cell>
          <cell r="F46">
            <v>6.06</v>
          </cell>
          <cell r="G46">
            <v>34922.1</v>
          </cell>
          <cell r="H46">
            <v>211627.93</v>
          </cell>
          <cell r="I46">
            <v>4.7699999999999996</v>
          </cell>
          <cell r="J46">
            <v>0.67</v>
          </cell>
          <cell r="K46">
            <v>0.13</v>
          </cell>
          <cell r="L46">
            <v>0.49</v>
          </cell>
        </row>
        <row r="47">
          <cell r="B47">
            <v>3.11</v>
          </cell>
          <cell r="C47" t="str">
            <v>DEMOLICION DE CUNETAS DE C. HID. INCL. ACARREO</v>
          </cell>
          <cell r="D47" t="str">
            <v>Demolición de cunetas de concreto hidráulico, incluye acarreo, al almacén de desperdicio, P.U.O.T.</v>
          </cell>
          <cell r="E47" t="str">
            <v>ML</v>
          </cell>
          <cell r="F47">
            <v>22.87</v>
          </cell>
          <cell r="G47">
            <v>4300</v>
          </cell>
          <cell r="H47">
            <v>98341</v>
          </cell>
          <cell r="I47">
            <v>18.010000000000002</v>
          </cell>
          <cell r="J47">
            <v>2.5499999999999998</v>
          </cell>
          <cell r="K47">
            <v>0.47</v>
          </cell>
          <cell r="L47">
            <v>1.84</v>
          </cell>
        </row>
        <row r="48">
          <cell r="B48">
            <v>3.12</v>
          </cell>
          <cell r="C48" t="str">
            <v>CUNETA DE CONCRETO HID. F´C= 100 KG/CM2.</v>
          </cell>
          <cell r="D48" t="str">
            <v>Construcción de cuneta de concreto hidráulico f´c= 100 kg/cm2. Incluye formación, afine, compactación, relleno, materiales, elaboración de concreto y cimbra, P.U.O.T.</v>
          </cell>
          <cell r="E48" t="str">
            <v>ML</v>
          </cell>
          <cell r="F48">
            <v>84.11</v>
          </cell>
          <cell r="G48">
            <v>7400</v>
          </cell>
          <cell r="H48">
            <v>622414</v>
          </cell>
          <cell r="I48">
            <v>66.23</v>
          </cell>
          <cell r="J48">
            <v>9.3699999999999992</v>
          </cell>
          <cell r="K48">
            <v>1.74</v>
          </cell>
          <cell r="L48">
            <v>6.77</v>
          </cell>
        </row>
        <row r="49">
          <cell r="B49">
            <v>3.13</v>
          </cell>
          <cell r="C49" t="str">
            <v>GUARNICION PREFABRICADA C/FIBRA SINTETICA</v>
          </cell>
          <cell r="D49" t="str">
            <v>Construcción de guarnición prefabricada de concreto f´c= 100 kg/cm2, reforzado con fibra sintética de polipropileno de 3 cm de longitud con un diámetro de 0.15 mm en una proporción de 900 g/m3. Incluye suministro, colocación, alineación, junteo P.U.O.T.</v>
          </cell>
          <cell r="E49" t="str">
            <v>ML</v>
          </cell>
          <cell r="F49">
            <v>56.46</v>
          </cell>
          <cell r="G49">
            <v>18750</v>
          </cell>
          <cell r="H49">
            <v>1058625</v>
          </cell>
          <cell r="I49">
            <v>44.46</v>
          </cell>
          <cell r="J49">
            <v>6.29</v>
          </cell>
          <cell r="K49">
            <v>1.17</v>
          </cell>
          <cell r="L49">
            <v>4.54</v>
          </cell>
        </row>
        <row r="50">
          <cell r="B50">
            <v>3.14</v>
          </cell>
          <cell r="C50" t="str">
            <v>TUBO DE PVC DE 5 CM. DIAM. PARA DRENES</v>
          </cell>
          <cell r="D50" t="str">
            <v>Suministro y colocación de tubo de P.V.C. de 5 cm. de diámetro para drenes con bóveda P.U.O.T.</v>
          </cell>
          <cell r="E50" t="str">
            <v>ML</v>
          </cell>
          <cell r="F50">
            <v>20.029999999999998</v>
          </cell>
          <cell r="G50">
            <v>50</v>
          </cell>
          <cell r="H50">
            <v>1001.5</v>
          </cell>
          <cell r="I50">
            <v>15.78</v>
          </cell>
          <cell r="J50">
            <v>2.23</v>
          </cell>
          <cell r="K50">
            <v>0.41</v>
          </cell>
          <cell r="L50">
            <v>1.61</v>
          </cell>
        </row>
        <row r="51">
          <cell r="B51">
            <v>3.15</v>
          </cell>
          <cell r="C51" t="str">
            <v>LAVADERO DE CONCRETO HID. F´C0 100 KG/CM2.</v>
          </cell>
          <cell r="D51" t="str">
            <v>Construcción de lavadero de concreto hidráulico f´c= 100 kg/cm2. Incluye formación, afine, compactación, relleno, materiales, elaboración de concreto y cimbra. P.U.O.T.</v>
          </cell>
          <cell r="E51" t="str">
            <v>ML</v>
          </cell>
          <cell r="F51">
            <v>88.460000000000008</v>
          </cell>
          <cell r="G51">
            <v>800</v>
          </cell>
          <cell r="H51">
            <v>70768</v>
          </cell>
          <cell r="I51">
            <v>69.650000000000006</v>
          </cell>
          <cell r="J51">
            <v>9.86</v>
          </cell>
          <cell r="K51">
            <v>1.83</v>
          </cell>
          <cell r="L51">
            <v>7.12</v>
          </cell>
        </row>
        <row r="52">
          <cell r="B52">
            <v>3.16</v>
          </cell>
          <cell r="C52" t="str">
            <v>DEMOLICION DE GUARNICIONES Y LOSAS DE ALCANTARILLA</v>
          </cell>
          <cell r="D52" t="str">
            <v>Demolición de guarniciones de losas y losas de alcantarilla y P.V.S. de concreto armado, incluye acarreos al almacén de desperdicios.</v>
          </cell>
          <cell r="E52" t="str">
            <v>M3</v>
          </cell>
          <cell r="F52">
            <v>205.96999999999997</v>
          </cell>
          <cell r="G52">
            <v>123.11</v>
          </cell>
          <cell r="H52">
            <v>25356.97</v>
          </cell>
          <cell r="I52">
            <v>162.19</v>
          </cell>
          <cell r="J52">
            <v>22.95</v>
          </cell>
          <cell r="K52">
            <v>4.26</v>
          </cell>
          <cell r="L52">
            <v>16.57</v>
          </cell>
        </row>
        <row r="53">
          <cell r="B53">
            <v>3.17</v>
          </cell>
          <cell r="C53" t="str">
            <v>EXCAVACION PARA ESTRUCTURAS Y CANALES</v>
          </cell>
          <cell r="D53" t="str">
            <v>Excavación para estructuras y canales a cualquier profundidad.</v>
          </cell>
          <cell r="E53" t="str">
            <v>M3</v>
          </cell>
          <cell r="F53">
            <v>14.31</v>
          </cell>
          <cell r="G53">
            <v>1971.62</v>
          </cell>
          <cell r="H53">
            <v>28213.88</v>
          </cell>
          <cell r="I53">
            <v>11.27</v>
          </cell>
          <cell r="J53">
            <v>1.59</v>
          </cell>
          <cell r="K53">
            <v>0.3</v>
          </cell>
          <cell r="L53">
            <v>1.1499999999999999</v>
          </cell>
        </row>
        <row r="54">
          <cell r="B54">
            <v>3.18</v>
          </cell>
          <cell r="C54" t="str">
            <v>RELLENO PARA ESTRUCTURAS Y O. DRENAJE</v>
          </cell>
          <cell r="D54" t="str">
            <v>Relleno para estructuras y obras de drenaje, con material producto de la excavación. P.U.O.T.</v>
          </cell>
          <cell r="E54" t="str">
            <v>M3</v>
          </cell>
          <cell r="F54">
            <v>35.97</v>
          </cell>
          <cell r="G54">
            <v>1950</v>
          </cell>
          <cell r="H54">
            <v>70141.5</v>
          </cell>
          <cell r="I54">
            <v>28.33</v>
          </cell>
          <cell r="J54">
            <v>4.01</v>
          </cell>
          <cell r="K54">
            <v>0.74</v>
          </cell>
          <cell r="L54">
            <v>2.89</v>
          </cell>
        </row>
        <row r="55">
          <cell r="B55">
            <v>3.19</v>
          </cell>
          <cell r="C55" t="str">
            <v>ZAMPEADO DE CONTRACUNETAS</v>
          </cell>
          <cell r="D55" t="str">
            <v>Zampeado de contracunetas de concreto hidráulico de f´c= 100 kg/cm2 de 10 cm de espesor, P.U.O.T.</v>
          </cell>
          <cell r="E55" t="str">
            <v>M3</v>
          </cell>
          <cell r="F55">
            <v>549.04999999999995</v>
          </cell>
          <cell r="G55">
            <v>120</v>
          </cell>
          <cell r="H55">
            <v>65886</v>
          </cell>
          <cell r="I55">
            <v>432.34</v>
          </cell>
          <cell r="J55">
            <v>61.18</v>
          </cell>
          <cell r="K55">
            <v>11.35</v>
          </cell>
          <cell r="L55">
            <v>44.18</v>
          </cell>
        </row>
        <row r="56">
          <cell r="B56">
            <v>3.2</v>
          </cell>
          <cell r="C56" t="str">
            <v>ARROPE DE GUARNICIONES Y TALUDES</v>
          </cell>
          <cell r="D56" t="str">
            <v>Arrope de guarniciones y taludes, con material producto del despalme, P.U.O.T.</v>
          </cell>
          <cell r="E56" t="str">
            <v>M3</v>
          </cell>
          <cell r="F56">
            <v>2.8200000000000003</v>
          </cell>
          <cell r="G56">
            <v>22108</v>
          </cell>
          <cell r="H56">
            <v>62344.56</v>
          </cell>
          <cell r="I56">
            <v>2.2200000000000002</v>
          </cell>
          <cell r="J56">
            <v>0.31</v>
          </cell>
          <cell r="K56">
            <v>0.06</v>
          </cell>
          <cell r="L56">
            <v>0.23</v>
          </cell>
        </row>
        <row r="57">
          <cell r="B57">
            <v>3.21</v>
          </cell>
          <cell r="C57" t="str">
            <v>ZAMPEADO DE MAMPOSTERIA DE 3A. CLASE</v>
          </cell>
          <cell r="D57" t="str">
            <v>Zampeado de mampostería de tercera clase, junteado con mortero hidráulico cemento-arena (1:5). Incluye suministro y colocación, P.U.O.T.</v>
          </cell>
          <cell r="E57" t="str">
            <v>M3</v>
          </cell>
          <cell r="F57">
            <v>286.35000000000002</v>
          </cell>
          <cell r="G57">
            <v>183.62</v>
          </cell>
          <cell r="H57">
            <v>52579.59</v>
          </cell>
          <cell r="I57">
            <v>225.48</v>
          </cell>
          <cell r="J57">
            <v>31.91</v>
          </cell>
          <cell r="K57">
            <v>5.92</v>
          </cell>
          <cell r="L57">
            <v>23.04</v>
          </cell>
        </row>
        <row r="58">
          <cell r="B58">
            <v>3.22</v>
          </cell>
          <cell r="C58" t="str">
            <v>CAJA DESARENADORA</v>
          </cell>
          <cell r="D58" t="str">
            <v>Construcción de caja desarenadora con concreto hidráulico f´c= 150 kg/cm2 P.U.O.T.</v>
          </cell>
          <cell r="E58" t="str">
            <v>M3</v>
          </cell>
          <cell r="F58">
            <v>829.11</v>
          </cell>
          <cell r="G58">
            <v>15.32</v>
          </cell>
          <cell r="H58">
            <v>12701.97</v>
          </cell>
          <cell r="I58">
            <v>652.88</v>
          </cell>
          <cell r="J58">
            <v>92.38</v>
          </cell>
          <cell r="K58">
            <v>17.14</v>
          </cell>
          <cell r="L58">
            <v>66.709999999999994</v>
          </cell>
        </row>
        <row r="59">
          <cell r="B59">
            <v>4</v>
          </cell>
          <cell r="C59" t="str">
            <v>SEÑALAMIENTO</v>
          </cell>
          <cell r="D59" t="str">
            <v>Señalamiento</v>
          </cell>
          <cell r="E59" t="str">
            <v/>
          </cell>
          <cell r="F59">
            <v>0</v>
          </cell>
          <cell r="H59">
            <v>1442068.3</v>
          </cell>
          <cell r="J59">
            <v>0</v>
          </cell>
          <cell r="K59">
            <v>0</v>
          </cell>
          <cell r="L59">
            <v>0</v>
          </cell>
        </row>
        <row r="60">
          <cell r="B60">
            <v>4.01</v>
          </cell>
          <cell r="C60" t="str">
            <v>RECUPERACION Y ALM. DE SEÑALES BAJAS</v>
          </cell>
          <cell r="D60" t="str">
            <v>Recuperación y almacenamiento de señales bajas existentes para colocarlas nuevamente después de ejecutada la ampliación del tercer carril, P.U.O.T.</v>
          </cell>
          <cell r="E60" t="str">
            <v>PZA</v>
          </cell>
          <cell r="F60">
            <v>47.089999999999996</v>
          </cell>
          <cell r="G60">
            <v>64</v>
          </cell>
          <cell r="H60">
            <v>3013.76</v>
          </cell>
          <cell r="I60">
            <v>37.08</v>
          </cell>
          <cell r="J60">
            <v>5.25</v>
          </cell>
          <cell r="K60">
            <v>0.97</v>
          </cell>
          <cell r="L60">
            <v>3.79</v>
          </cell>
        </row>
        <row r="61">
          <cell r="B61">
            <v>4.0199999999999996</v>
          </cell>
          <cell r="C61" t="str">
            <v>RECUPERACION Y ALM. DE SEÑALES ELEVADAS</v>
          </cell>
          <cell r="D61" t="str">
            <v>Recuperación y almacenamiento de señales elevadas existentes para colocarlas nuevamente después de ejecutada la ampliación del tercer carril, P.U.O.T.</v>
          </cell>
          <cell r="E61" t="str">
            <v>PZA</v>
          </cell>
          <cell r="F61">
            <v>165.14</v>
          </cell>
          <cell r="G61">
            <v>15</v>
          </cell>
          <cell r="H61">
            <v>2477.1</v>
          </cell>
          <cell r="I61">
            <v>130.04</v>
          </cell>
          <cell r="J61">
            <v>18.399999999999999</v>
          </cell>
          <cell r="K61">
            <v>3.41</v>
          </cell>
          <cell r="L61">
            <v>13.29</v>
          </cell>
        </row>
        <row r="62">
          <cell r="B62">
            <v>4.03</v>
          </cell>
          <cell r="C62" t="str">
            <v>COLOCACION DE SEÑALES BAJAS</v>
          </cell>
          <cell r="D62" t="str">
            <v>Colocación de señales bajas, incluye base de concreto de 100 kg/cm2, P.U.O.T.</v>
          </cell>
          <cell r="E62" t="str">
            <v>PZA</v>
          </cell>
          <cell r="F62">
            <v>64.02000000000001</v>
          </cell>
          <cell r="G62">
            <v>54</v>
          </cell>
          <cell r="H62">
            <v>3457.08</v>
          </cell>
          <cell r="I62">
            <v>50.42</v>
          </cell>
          <cell r="J62">
            <v>7.13</v>
          </cell>
          <cell r="K62">
            <v>1.32</v>
          </cell>
          <cell r="L62">
            <v>5.15</v>
          </cell>
        </row>
        <row r="63">
          <cell r="B63">
            <v>4.04</v>
          </cell>
          <cell r="C63" t="str">
            <v>COLOCACION DE SEÑALES ELEVADAS</v>
          </cell>
          <cell r="D63" t="str">
            <v>Colocación de señales elevadas, incluye base de concreto de 250 kg/cm2 y ampliación de 3.65 mts. de estructura metálica, P.U.O.T.</v>
          </cell>
          <cell r="E63" t="str">
            <v>PZA</v>
          </cell>
          <cell r="F63">
            <v>1210.6500000000001</v>
          </cell>
          <cell r="G63">
            <v>15</v>
          </cell>
          <cell r="H63">
            <v>18159.75</v>
          </cell>
          <cell r="I63">
            <v>953.32</v>
          </cell>
          <cell r="J63">
            <v>134.88999999999999</v>
          </cell>
          <cell r="K63">
            <v>25.03</v>
          </cell>
          <cell r="L63">
            <v>97.41</v>
          </cell>
        </row>
        <row r="64">
          <cell r="B64">
            <v>4.05</v>
          </cell>
          <cell r="C64" t="str">
            <v>RECUPERACION Y ALM. DE DEFENSA METALICA</v>
          </cell>
          <cell r="D64" t="str">
            <v>Recuperación y almacenamiento de defensa metálica y postes existentes para posterior colocación después de ejecutada la ampliación del tercer carril, P.U.O.T.</v>
          </cell>
          <cell r="E64" t="str">
            <v>ML</v>
          </cell>
          <cell r="F64">
            <v>22.83</v>
          </cell>
          <cell r="G64">
            <v>7330</v>
          </cell>
          <cell r="H64">
            <v>167343.9</v>
          </cell>
          <cell r="I64">
            <v>17.98</v>
          </cell>
          <cell r="J64">
            <v>2.54</v>
          </cell>
          <cell r="K64">
            <v>0.47</v>
          </cell>
          <cell r="L64">
            <v>1.84</v>
          </cell>
        </row>
        <row r="65">
          <cell r="B65">
            <v>4.0599999999999996</v>
          </cell>
          <cell r="C65" t="str">
            <v>COLOCACION DE POSTES Y DEFENSA METALICA</v>
          </cell>
          <cell r="D65" t="str">
            <v>Colocación de postes y defensa metálica, P.U.O.T.</v>
          </cell>
          <cell r="E65" t="str">
            <v>ML</v>
          </cell>
          <cell r="F65">
            <v>22.37</v>
          </cell>
          <cell r="G65">
            <v>7330</v>
          </cell>
          <cell r="H65">
            <v>163972.1</v>
          </cell>
          <cell r="I65">
            <v>17.62</v>
          </cell>
          <cell r="J65">
            <v>2.4900000000000002</v>
          </cell>
          <cell r="K65">
            <v>0.46</v>
          </cell>
          <cell r="L65">
            <v>1.8</v>
          </cell>
        </row>
        <row r="66">
          <cell r="B66">
            <v>4.07</v>
          </cell>
          <cell r="C66" t="str">
            <v>RECUPERACION Y ALM. DE DEFENSA MET. DOBLE</v>
          </cell>
          <cell r="D66" t="str">
            <v>Recuperación y almacenamiento de defensa metálica doble y postes existentes para posterior colocación, después de ejecutada la ampliación del tercer carril, P.U.O.T.</v>
          </cell>
          <cell r="E66" t="str">
            <v>ML</v>
          </cell>
          <cell r="F66">
            <v>27.630000000000003</v>
          </cell>
          <cell r="G66">
            <v>1000</v>
          </cell>
          <cell r="H66">
            <v>27630</v>
          </cell>
          <cell r="I66">
            <v>21.76</v>
          </cell>
          <cell r="J66">
            <v>3.08</v>
          </cell>
          <cell r="K66">
            <v>0.56999999999999995</v>
          </cell>
          <cell r="L66">
            <v>2.2200000000000002</v>
          </cell>
        </row>
        <row r="67">
          <cell r="B67">
            <v>4.08</v>
          </cell>
          <cell r="C67" t="str">
            <v>COLOCACION DE POSTES Y DEFENSA MET. DOBLE</v>
          </cell>
          <cell r="D67" t="str">
            <v>Colocación de postes y defensa metálica doble, P.U.O.T.</v>
          </cell>
          <cell r="E67" t="str">
            <v>ML</v>
          </cell>
          <cell r="F67">
            <v>27.630000000000003</v>
          </cell>
          <cell r="G67">
            <v>1000</v>
          </cell>
          <cell r="H67">
            <v>27630</v>
          </cell>
          <cell r="I67">
            <v>21.76</v>
          </cell>
          <cell r="J67">
            <v>3.08</v>
          </cell>
          <cell r="K67">
            <v>0.56999999999999995</v>
          </cell>
          <cell r="L67">
            <v>2.2200000000000002</v>
          </cell>
        </row>
        <row r="68">
          <cell r="B68">
            <v>4.09</v>
          </cell>
          <cell r="C68" t="str">
            <v>SEÑAL TIPO SP-6 DE 117 X 117 CM.</v>
          </cell>
          <cell r="D68" t="str">
            <v>Suministro y colocación de señales preventivas tipo SP-6 de 1.17 x 1.17 m. P.U.O.T.</v>
          </cell>
          <cell r="E68" t="str">
            <v>PZA</v>
          </cell>
          <cell r="F68">
            <v>996.3</v>
          </cell>
          <cell r="G68">
            <v>5</v>
          </cell>
          <cell r="H68">
            <v>4981.5</v>
          </cell>
          <cell r="I68">
            <v>784.53</v>
          </cell>
          <cell r="J68">
            <v>111.01</v>
          </cell>
          <cell r="K68">
            <v>20.6</v>
          </cell>
          <cell r="L68">
            <v>80.16</v>
          </cell>
        </row>
        <row r="69">
          <cell r="B69">
            <v>4.0999999999999996</v>
          </cell>
          <cell r="C69" t="str">
            <v>SEÑAL TIPO SIR DE 0.86X2.39 M.</v>
          </cell>
          <cell r="D69" t="str">
            <v>Suministro y colocación de señales Informativas de recomendación, tipo SIR de 0.86 x 2.39 m. P.U.O.T.</v>
          </cell>
          <cell r="E69" t="str">
            <v>PZA</v>
          </cell>
          <cell r="F69">
            <v>1571.19</v>
          </cell>
          <cell r="G69">
            <v>12</v>
          </cell>
          <cell r="H69">
            <v>18854.28</v>
          </cell>
          <cell r="I69">
            <v>1237.22</v>
          </cell>
          <cell r="J69">
            <v>175.07</v>
          </cell>
          <cell r="K69">
            <v>32.479999999999997</v>
          </cell>
          <cell r="L69">
            <v>126.42</v>
          </cell>
        </row>
        <row r="70">
          <cell r="B70">
            <v>4.1100000000000003</v>
          </cell>
          <cell r="C70" t="str">
            <v>SEÑAL TIPO SII-14 DE 0.30 X 1.20 M.</v>
          </cell>
          <cell r="D70" t="str">
            <v>Suministro y colocación de señales informativas de identificación tipo SII-14 de 0.30 x 1.20 m. P.U.O.T.</v>
          </cell>
          <cell r="E70" t="str">
            <v>PZA</v>
          </cell>
          <cell r="F70">
            <v>504.02</v>
          </cell>
          <cell r="G70">
            <v>4</v>
          </cell>
          <cell r="H70">
            <v>2016.08</v>
          </cell>
          <cell r="I70">
            <v>396.89</v>
          </cell>
          <cell r="J70">
            <v>56.16</v>
          </cell>
          <cell r="K70">
            <v>10.42</v>
          </cell>
          <cell r="L70">
            <v>40.549999999999997</v>
          </cell>
        </row>
        <row r="71">
          <cell r="B71">
            <v>4.12</v>
          </cell>
          <cell r="C71" t="str">
            <v>RAYA DISC. SEPARADORA DE CARRILES DE 20 CM. BLANCA</v>
          </cell>
          <cell r="D71" t="str">
            <v>Suministro y aplicación de pintura blanca reflejante de 20 cm de ancho en rayas discontinuas separadoras de carriles, P.U.O.T.</v>
          </cell>
          <cell r="E71" t="str">
            <v>ML</v>
          </cell>
          <cell r="F71">
            <v>4.1899999999999995</v>
          </cell>
          <cell r="G71">
            <v>17450</v>
          </cell>
          <cell r="H71">
            <v>73115.5</v>
          </cell>
          <cell r="I71">
            <v>3.29</v>
          </cell>
          <cell r="J71">
            <v>0.47</v>
          </cell>
          <cell r="K71">
            <v>0.09</v>
          </cell>
          <cell r="L71">
            <v>0.34</v>
          </cell>
        </row>
        <row r="72">
          <cell r="B72">
            <v>4.13</v>
          </cell>
          <cell r="C72" t="str">
            <v>RAYA CONTINUA EN ORILLA DE CALZADA DE 20 CM. BLANCA</v>
          </cell>
          <cell r="D72" t="str">
            <v>Suministro y aplicación de pintura blanca reflejante de 20 cm de ancho en rayas continuas en las orillas de la calzada para delimitar el acotamiento exterior, P.U.O.T.</v>
          </cell>
          <cell r="E72" t="str">
            <v>ML</v>
          </cell>
          <cell r="F72">
            <v>4.93</v>
          </cell>
          <cell r="G72">
            <v>32000</v>
          </cell>
          <cell r="H72">
            <v>157760</v>
          </cell>
          <cell r="I72">
            <v>3.88</v>
          </cell>
          <cell r="J72">
            <v>0.55000000000000004</v>
          </cell>
          <cell r="K72">
            <v>0.1</v>
          </cell>
          <cell r="L72">
            <v>0.4</v>
          </cell>
        </row>
        <row r="73">
          <cell r="B73">
            <v>4.1399999999999997</v>
          </cell>
          <cell r="C73" t="str">
            <v>RAYA CONTINUA DE 20 CM. AMARILLA P/DELIM. ACOT. INT.</v>
          </cell>
          <cell r="D73" t="str">
            <v>Suministro y aplicación de pintura amarilla reflejante de 20 cm de ancho en rayas continuas en las orillas de la calzada para delimitar el acotamiento interior, P.U.O.T.</v>
          </cell>
          <cell r="E73" t="str">
            <v>ML</v>
          </cell>
          <cell r="F73">
            <v>4.839999999999999</v>
          </cell>
          <cell r="G73">
            <v>32000</v>
          </cell>
          <cell r="H73">
            <v>154880</v>
          </cell>
          <cell r="I73">
            <v>3.81</v>
          </cell>
          <cell r="J73">
            <v>0.54</v>
          </cell>
          <cell r="K73">
            <v>0.1</v>
          </cell>
          <cell r="L73">
            <v>0.39</v>
          </cell>
        </row>
        <row r="74">
          <cell r="B74">
            <v>4.1500000000000004</v>
          </cell>
          <cell r="C74" t="str">
            <v>RECUPERACION Y ALM. DE IND. DE ALINEAMIENTO</v>
          </cell>
          <cell r="D74" t="str">
            <v>Recuperación a mano y almacenamiento de indicadores de alineamiento flexibles existentes, para colocarlos nuevamente después de ejecutada la ampliación del tercer carril, P.U.O.T.</v>
          </cell>
          <cell r="E74" t="str">
            <v>PZA</v>
          </cell>
          <cell r="F74">
            <v>23.54</v>
          </cell>
          <cell r="G74">
            <v>663</v>
          </cell>
          <cell r="H74">
            <v>15607.02</v>
          </cell>
          <cell r="I74">
            <v>18.54</v>
          </cell>
          <cell r="J74">
            <v>2.62</v>
          </cell>
          <cell r="K74">
            <v>0.49</v>
          </cell>
          <cell r="L74">
            <v>1.89</v>
          </cell>
        </row>
        <row r="75">
          <cell r="B75">
            <v>4.16</v>
          </cell>
          <cell r="C75" t="str">
            <v>COLOCACION DE INDICADORES DE ALINEAMIENTO</v>
          </cell>
          <cell r="D75" t="str">
            <v>Colocación de indicadores de alineamiento flexibles, incluye base de concreto de 100 kg/cm2, P.U.O.T.</v>
          </cell>
          <cell r="E75" t="str">
            <v>PZA</v>
          </cell>
          <cell r="F75">
            <v>26.229999999999997</v>
          </cell>
          <cell r="G75">
            <v>918</v>
          </cell>
          <cell r="H75">
            <v>24079.14</v>
          </cell>
          <cell r="I75">
            <v>20.66</v>
          </cell>
          <cell r="J75">
            <v>2.92</v>
          </cell>
          <cell r="K75">
            <v>0.54</v>
          </cell>
          <cell r="L75">
            <v>2.11</v>
          </cell>
        </row>
        <row r="76">
          <cell r="B76">
            <v>4.17</v>
          </cell>
          <cell r="C76" t="str">
            <v>VIALETA DE COLOR BLANCO Y REF. EN EL SENTIDO DEL TRANSITO</v>
          </cell>
          <cell r="D76" t="str">
            <v>Suministro y colocación de vialetas en rayas separadoras de carriles, de superficie lisa con la estructura de color blanco y con reflejante en el sentido del transito, P.U.O.T.</v>
          </cell>
          <cell r="E76" t="str">
            <v>PZA</v>
          </cell>
          <cell r="F76">
            <v>36.08</v>
          </cell>
          <cell r="G76">
            <v>4036</v>
          </cell>
          <cell r="H76">
            <v>145618.88</v>
          </cell>
          <cell r="I76">
            <v>28.41</v>
          </cell>
          <cell r="J76">
            <v>4.0199999999999996</v>
          </cell>
          <cell r="K76">
            <v>0.75</v>
          </cell>
          <cell r="L76">
            <v>2.9</v>
          </cell>
        </row>
        <row r="77">
          <cell r="B77">
            <v>4.18</v>
          </cell>
          <cell r="C77" t="str">
            <v>VIALETA DE COLOR AMARILLO Y REF. EN EL SENTIDO DEL TRANSITO</v>
          </cell>
          <cell r="D77" t="str">
            <v>Suministro y colocación de vialetas en rayas en las orillas de la calzada, de superficie lisa con la estructura de color amarillo y con reflejante en el sentido del transito, P.U.O.T.</v>
          </cell>
          <cell r="E77" t="str">
            <v>PZA</v>
          </cell>
          <cell r="F77">
            <v>36.08</v>
          </cell>
          <cell r="G77">
            <v>2130</v>
          </cell>
          <cell r="H77">
            <v>76850.399999999994</v>
          </cell>
          <cell r="I77">
            <v>28.41</v>
          </cell>
          <cell r="J77">
            <v>4.0199999999999996</v>
          </cell>
          <cell r="K77">
            <v>0.75</v>
          </cell>
          <cell r="L77">
            <v>2.9</v>
          </cell>
        </row>
        <row r="78">
          <cell r="B78">
            <v>4.1900000000000004</v>
          </cell>
          <cell r="C78" t="str">
            <v>VIALETAS COLOR ROJO Y REF. EN EL SENTIDO DEL TRANSITO</v>
          </cell>
          <cell r="D78" t="str">
            <v>Suministro y colocación de vialetas en rayas en las orillas de la calzada, de superficie lisa con la estructura de color rojo y con reflejante en el sentido del transito, P.U.O.T.</v>
          </cell>
          <cell r="E78" t="str">
            <v>PZA</v>
          </cell>
          <cell r="F78">
            <v>36.08</v>
          </cell>
          <cell r="G78">
            <v>1320</v>
          </cell>
          <cell r="H78">
            <v>47625.599999999999</v>
          </cell>
          <cell r="I78">
            <v>28.41</v>
          </cell>
          <cell r="J78">
            <v>4.0199999999999996</v>
          </cell>
          <cell r="K78">
            <v>0.75</v>
          </cell>
          <cell r="L78">
            <v>2.9</v>
          </cell>
        </row>
        <row r="79">
          <cell r="B79">
            <v>4.2</v>
          </cell>
          <cell r="C79" t="str">
            <v>RAYAS CANALIZADORAS DE 20 CM DE ANCHO COLOR AMARILLO</v>
          </cell>
          <cell r="D79" t="str">
            <v>Suministro y colocación de pintura amarilla reflejante de 20 cm de ancho en rayas canalizadoras, P.U.O.T.</v>
          </cell>
          <cell r="E79" t="str">
            <v>ML</v>
          </cell>
          <cell r="F79">
            <v>4.839999999999999</v>
          </cell>
          <cell r="G79">
            <v>2997.05</v>
          </cell>
          <cell r="H79">
            <v>14505.72</v>
          </cell>
          <cell r="I79">
            <v>3.81</v>
          </cell>
          <cell r="J79">
            <v>0.54</v>
          </cell>
          <cell r="K79">
            <v>0.1</v>
          </cell>
          <cell r="L79">
            <v>0.39</v>
          </cell>
        </row>
        <row r="80">
          <cell r="B80">
            <v>4.21</v>
          </cell>
          <cell r="C80" t="str">
            <v>REFLEJANTES DE PARED, COLOR ROJO</v>
          </cell>
          <cell r="D80" t="str">
            <v>Reflejantes de pared para colocarse en la defensa metálica, de color rojo, de una cara a cada 15 m, P.U.O.T.</v>
          </cell>
          <cell r="E80" t="str">
            <v>PZA</v>
          </cell>
          <cell r="F80">
            <v>27.25</v>
          </cell>
          <cell r="G80">
            <v>41</v>
          </cell>
          <cell r="H80">
            <v>1117.25</v>
          </cell>
          <cell r="I80">
            <v>21.46</v>
          </cell>
          <cell r="J80">
            <v>3.04</v>
          </cell>
          <cell r="K80">
            <v>0.56000000000000005</v>
          </cell>
          <cell r="L80">
            <v>2.19</v>
          </cell>
        </row>
        <row r="81">
          <cell r="B81">
            <v>4.22</v>
          </cell>
          <cell r="C81" t="str">
            <v>DEFENSA METALICA SENCILLA</v>
          </cell>
          <cell r="D81" t="str">
            <v>Suministro y colocación de defensa metálica sencilla, P.U.O.T.</v>
          </cell>
          <cell r="E81" t="str">
            <v>ML</v>
          </cell>
          <cell r="F81">
            <v>275.66999999999996</v>
          </cell>
          <cell r="G81">
            <v>150.5</v>
          </cell>
          <cell r="H81">
            <v>41488.339999999997</v>
          </cell>
          <cell r="I81">
            <v>217.07</v>
          </cell>
          <cell r="J81">
            <v>30.72</v>
          </cell>
          <cell r="K81">
            <v>5.7</v>
          </cell>
          <cell r="L81">
            <v>22.18</v>
          </cell>
        </row>
        <row r="82">
          <cell r="B82">
            <v>4.2300000000000004</v>
          </cell>
          <cell r="C82" t="str">
            <v>SUMINISTRO Y COLOCACION DE DEFENSA METLICA DOBLE (P.U.O.T.)</v>
          </cell>
          <cell r="D82" t="str">
            <v>Suministro y colocación de defensa metálica doble, P.U.O.T.</v>
          </cell>
          <cell r="E82" t="str">
            <v>ML</v>
          </cell>
          <cell r="F82">
            <v>531.67000000000007</v>
          </cell>
          <cell r="G82">
            <v>470</v>
          </cell>
          <cell r="H82">
            <v>249884.9</v>
          </cell>
          <cell r="I82">
            <v>418.66</v>
          </cell>
          <cell r="J82">
            <v>59.24</v>
          </cell>
          <cell r="K82">
            <v>10.99</v>
          </cell>
          <cell r="L82">
            <v>42.78</v>
          </cell>
        </row>
        <row r="83">
          <cell r="B83">
            <v>5</v>
          </cell>
          <cell r="C83" t="str">
            <v>ARQUITECTURA DE PAISAJE</v>
          </cell>
          <cell r="D83" t="str">
            <v>Arquitectura de Paisaje</v>
          </cell>
          <cell r="E83" t="str">
            <v/>
          </cell>
          <cell r="F83">
            <v>0</v>
          </cell>
          <cell r="H83">
            <v>1322202.45</v>
          </cell>
          <cell r="J83">
            <v>0</v>
          </cell>
          <cell r="K83">
            <v>0</v>
          </cell>
          <cell r="L83">
            <v>0</v>
          </cell>
        </row>
        <row r="84">
          <cell r="B84">
            <v>5.01</v>
          </cell>
          <cell r="C84" t="str">
            <v>JARDINERA TIPO "A"</v>
          </cell>
          <cell r="D84" t="str">
            <v>Formación de jardineras tipo "A", Incluye suministro y plantación de arbustos Iantarias, margaritas, azaleas, hortensias, buxus arrayan, pasto, el envase apropiado autorizado, transportación de arbustos puestos en el centro de acopio, maniobras de carga y</v>
          </cell>
          <cell r="E84" t="str">
            <v>PZA</v>
          </cell>
          <cell r="F84">
            <v>20285.8</v>
          </cell>
          <cell r="G84">
            <v>9</v>
          </cell>
          <cell r="H84">
            <v>182572.2</v>
          </cell>
          <cell r="I84">
            <v>15973.91</v>
          </cell>
          <cell r="J84">
            <v>2260.31</v>
          </cell>
          <cell r="K84">
            <v>419.39</v>
          </cell>
          <cell r="L84">
            <v>1632.19</v>
          </cell>
        </row>
        <row r="85">
          <cell r="B85">
            <v>5.0199999999999996</v>
          </cell>
          <cell r="C85" t="str">
            <v>JARDINERA TIPO "C"</v>
          </cell>
          <cell r="D85" t="str">
            <v>Formación de jardineras tipo "C", Incluye suministro y plantación de arbustos Iantarias, azaleas, pasto, el envase apropiado autorizado, transportación de arbustos puestos en el centro de acopio, maniobras de carga y descarga, acomodo, mano de obra, herra</v>
          </cell>
          <cell r="E85" t="str">
            <v>PZA</v>
          </cell>
          <cell r="F85">
            <v>42453.880000000005</v>
          </cell>
          <cell r="G85">
            <v>8</v>
          </cell>
          <cell r="H85">
            <v>339631.04</v>
          </cell>
          <cell r="I85">
            <v>33430.01</v>
          </cell>
          <cell r="J85">
            <v>4730.3500000000004</v>
          </cell>
          <cell r="K85">
            <v>877.69</v>
          </cell>
          <cell r="L85">
            <v>3415.83</v>
          </cell>
        </row>
        <row r="86">
          <cell r="B86">
            <v>5.03</v>
          </cell>
          <cell r="C86" t="str">
            <v>JARDINERA TIPO "B"</v>
          </cell>
          <cell r="D86" t="str">
            <v xml:space="preserve">Formación de jardineras tipo "B", Incluye suministro y plantación de arbustos  azaleas, buxus arrayan, pasto, el envase apropiado autorizado, transportación de arbustos puestos en el centro de acopio, maniobras de carga y descarga, acomodo, mano de obra, </v>
          </cell>
          <cell r="E86" t="str">
            <v>PZA</v>
          </cell>
          <cell r="F86">
            <v>44939.56</v>
          </cell>
          <cell r="G86">
            <v>8</v>
          </cell>
          <cell r="H86">
            <v>359516.48</v>
          </cell>
          <cell r="I86">
            <v>35387.339999999997</v>
          </cell>
          <cell r="J86">
            <v>5007.3100000000004</v>
          </cell>
          <cell r="K86">
            <v>929.08</v>
          </cell>
          <cell r="L86">
            <v>3615.83</v>
          </cell>
        </row>
        <row r="87">
          <cell r="B87">
            <v>5.04</v>
          </cell>
          <cell r="C87" t="str">
            <v>ARBOLOES DE 1.0-1.50 M. DE ALTURA</v>
          </cell>
          <cell r="D87" t="str">
            <v>Suministro y plantación de árboles de diferentes especies no menores de 1.0 m ni mayores de 1.50 m. de altura, incluye: maniobras de carga y descarga, acomodo, mano de obra, herramienta, equipo y todo lo necesario para su arraigo, P.U.O.T.</v>
          </cell>
          <cell r="E87" t="str">
            <v>PZA</v>
          </cell>
          <cell r="F87">
            <v>46.75</v>
          </cell>
          <cell r="G87">
            <v>1161</v>
          </cell>
          <cell r="H87">
            <v>54276.75</v>
          </cell>
          <cell r="I87">
            <v>36.81</v>
          </cell>
          <cell r="J87">
            <v>5.21</v>
          </cell>
          <cell r="K87">
            <v>0.97</v>
          </cell>
          <cell r="L87">
            <v>3.76</v>
          </cell>
        </row>
        <row r="88">
          <cell r="B88">
            <v>5.05</v>
          </cell>
          <cell r="C88" t="str">
            <v>PASTO EN ROLLO</v>
          </cell>
          <cell r="D88" t="str">
            <v>Suministro y colocación de pasto en rollo en taludes, incluye maniobras de carga, descarga, acomodo, mano de obra, herramienta, equipo y todo lo necesario para su arraigo, P.U.O.T.</v>
          </cell>
          <cell r="E88" t="str">
            <v>M2</v>
          </cell>
          <cell r="F88">
            <v>9.84</v>
          </cell>
          <cell r="G88">
            <v>12255.27</v>
          </cell>
          <cell r="H88">
            <v>120591.86</v>
          </cell>
          <cell r="I88">
            <v>7.75</v>
          </cell>
          <cell r="J88">
            <v>1.1000000000000001</v>
          </cell>
          <cell r="K88">
            <v>0.2</v>
          </cell>
          <cell r="L88">
            <v>0.79</v>
          </cell>
        </row>
        <row r="89">
          <cell r="B89">
            <v>5.0599999999999996</v>
          </cell>
          <cell r="C89" t="str">
            <v>CASETAS S.O.S. SEGUN ESPECIFICACIONES</v>
          </cell>
          <cell r="D89" t="str">
            <v>Construcción de casetas de S.O.S. según especificaciones Incluye: suministro de materiales mano de obra y equipo. P.U.O.T.</v>
          </cell>
          <cell r="E89" t="str">
            <v>ML</v>
          </cell>
          <cell r="F89">
            <v>30135.1</v>
          </cell>
          <cell r="G89">
            <v>7</v>
          </cell>
          <cell r="H89">
            <v>210945.7</v>
          </cell>
          <cell r="I89">
            <v>23729.68</v>
          </cell>
          <cell r="J89">
            <v>3357.75</v>
          </cell>
          <cell r="K89">
            <v>623.01</v>
          </cell>
          <cell r="L89">
            <v>2424.66</v>
          </cell>
        </row>
        <row r="90">
          <cell r="B90">
            <v>5.07</v>
          </cell>
          <cell r="C90" t="str">
            <v>JARDINERAS TIPO 1 PARA CASETAS DE S.O.S.</v>
          </cell>
          <cell r="D90" t="str">
            <v>Construcción de jardineras tipo 1 para casetas de S.O.S. Incluye materiales, mano de obra y equipo. P.U.O.T.</v>
          </cell>
          <cell r="E90" t="str">
            <v>PZA</v>
          </cell>
          <cell r="F90">
            <v>12428.11</v>
          </cell>
          <cell r="G90">
            <v>2</v>
          </cell>
          <cell r="H90">
            <v>24856.22</v>
          </cell>
          <cell r="I90">
            <v>9786.43</v>
          </cell>
          <cell r="J90">
            <v>1384.78</v>
          </cell>
          <cell r="K90">
            <v>256.94</v>
          </cell>
          <cell r="L90">
            <v>999.96</v>
          </cell>
        </row>
        <row r="91">
          <cell r="B91">
            <v>5.08</v>
          </cell>
          <cell r="C91" t="str">
            <v>JARDINERAS TIPO 2 PARA CASETAS DE S.O.S.</v>
          </cell>
          <cell r="D91" t="str">
            <v>Construcción de jardineras tipo 2 para casetas de S.O.S. Incluye materiales, mano de obra y equipo. P.U.O.T.</v>
          </cell>
          <cell r="E91" t="str">
            <v>PZA</v>
          </cell>
          <cell r="F91">
            <v>5962.4400000000005</v>
          </cell>
          <cell r="G91">
            <v>5</v>
          </cell>
          <cell r="H91">
            <v>29812.2</v>
          </cell>
          <cell r="I91">
            <v>4695.08</v>
          </cell>
          <cell r="J91">
            <v>664.35</v>
          </cell>
          <cell r="K91">
            <v>123.27</v>
          </cell>
          <cell r="L91">
            <v>479.74</v>
          </cell>
        </row>
        <row r="92">
          <cell r="B92">
            <v>6</v>
          </cell>
          <cell r="C92" t="str">
            <v>OBRA EXTRAORDINARIA (Precios provisionales)</v>
          </cell>
          <cell r="D92" t="str">
            <v>Obra Extraordinaria (Precios provisionales)</v>
          </cell>
          <cell r="E92" t="str">
            <v/>
          </cell>
          <cell r="H92">
            <v>133686.69</v>
          </cell>
        </row>
        <row r="93">
          <cell r="B93">
            <v>6.01</v>
          </cell>
          <cell r="C93" t="str">
            <v>ESCARIFICADO Y COMPACTACION DE BASE HIDRAULICA</v>
          </cell>
          <cell r="D93" t="str">
            <v>Escarificado, acamellonamiento y compactación de base hidráulica en un espesor de 20 cm. compactada al 100% de su Peso Volumétrico Seco Máximo. P.U.O.T.</v>
          </cell>
          <cell r="E93" t="str">
            <v xml:space="preserve"> M3</v>
          </cell>
          <cell r="F93">
            <v>26.68</v>
          </cell>
          <cell r="G93">
            <v>1</v>
          </cell>
          <cell r="H93">
            <v>26.68</v>
          </cell>
          <cell r="I93">
            <v>26.26</v>
          </cell>
          <cell r="J93">
            <v>3.72</v>
          </cell>
          <cell r="K93">
            <v>0.69</v>
          </cell>
          <cell r="L93">
            <v>2.68</v>
          </cell>
        </row>
        <row r="94">
          <cell r="B94">
            <v>6.02</v>
          </cell>
          <cell r="C94" t="str">
            <v>DESASOLVE DE OBRAS DE DRENAJE</v>
          </cell>
          <cell r="D94" t="str">
            <v>Desasolve de obras de drenaje, Incluye equipos y acarreo del 1er Km., P.U.O.T.</v>
          </cell>
          <cell r="E94" t="str">
            <v>M3</v>
          </cell>
          <cell r="F94">
            <v>64.62</v>
          </cell>
          <cell r="G94">
            <v>1</v>
          </cell>
          <cell r="H94">
            <v>64.62</v>
          </cell>
          <cell r="I94">
            <v>63.6</v>
          </cell>
          <cell r="J94">
            <v>9</v>
          </cell>
          <cell r="K94">
            <v>1.67</v>
          </cell>
          <cell r="L94">
            <v>6.5</v>
          </cell>
        </row>
        <row r="95">
          <cell r="B95">
            <v>6.03</v>
          </cell>
          <cell r="C95" t="str">
            <v>DEMOLICION DE MATERIAL "C" CON HTA. MANUAL</v>
          </cell>
          <cell r="D95" t="str">
            <v>Demolición de material "C" a base de maseta y cincel</v>
          </cell>
          <cell r="E95" t="str">
            <v>M3</v>
          </cell>
          <cell r="F95">
            <v>300.91000000000003</v>
          </cell>
          <cell r="G95">
            <v>1</v>
          </cell>
          <cell r="H95">
            <v>300.91000000000003</v>
          </cell>
          <cell r="I95">
            <v>296.19</v>
          </cell>
          <cell r="J95">
            <v>41.91</v>
          </cell>
          <cell r="K95">
            <v>7.78</v>
          </cell>
          <cell r="L95">
            <v>30.26</v>
          </cell>
        </row>
        <row r="96">
          <cell r="B96">
            <v>6.04</v>
          </cell>
          <cell r="C96" t="str">
            <v>CARGA Y ACARREO MAT. PROD. DE DERRUMBES</v>
          </cell>
          <cell r="D96" t="str">
            <v>Carga y acarreo de material producto de derrumbes, P.U.O.T.Para el 1er. kilómetro</v>
          </cell>
          <cell r="E96" t="str">
            <v>M3-KM</v>
          </cell>
          <cell r="F96">
            <v>8.9499999999999993</v>
          </cell>
          <cell r="G96">
            <v>1</v>
          </cell>
          <cell r="H96">
            <v>8.9499999999999993</v>
          </cell>
          <cell r="I96">
            <v>8.81</v>
          </cell>
          <cell r="J96">
            <v>1.25</v>
          </cell>
          <cell r="K96">
            <v>0.23</v>
          </cell>
          <cell r="L96">
            <v>0.9</v>
          </cell>
        </row>
        <row r="97">
          <cell r="B97">
            <v>6.05</v>
          </cell>
          <cell r="C97" t="str">
            <v xml:space="preserve">CONCRETO FC=250 KG/CM2. EN ESTRUCTURAS VERTICALES                                                    </v>
          </cell>
          <cell r="D97" t="str">
            <v>Suministro y colocación de concreto hidráulico en estructuras verticales. f´c= 250 kg/cm2, P.U.O.T.</v>
          </cell>
          <cell r="E97" t="str">
            <v>M3</v>
          </cell>
          <cell r="F97">
            <v>1022.88</v>
          </cell>
          <cell r="G97">
            <v>1</v>
          </cell>
          <cell r="H97">
            <v>1022.88</v>
          </cell>
          <cell r="I97">
            <v>1006.82</v>
          </cell>
          <cell r="J97">
            <v>142.47</v>
          </cell>
          <cell r="K97">
            <v>26.43</v>
          </cell>
          <cell r="L97">
            <v>102.88</v>
          </cell>
        </row>
        <row r="98">
          <cell r="B98">
            <v>6.06</v>
          </cell>
          <cell r="C98" t="str">
            <v>TUBO DE CONCRETO HID. DE 0.75 M. DE DIAM.</v>
          </cell>
          <cell r="D98" t="str">
            <v>Suministro y colocación de tubo de concreto hidráulico de 0.75 m. de diámetro. P.U.O.T.</v>
          </cell>
          <cell r="E98" t="str">
            <v>ML</v>
          </cell>
          <cell r="F98">
            <v>744.5</v>
          </cell>
          <cell r="G98">
            <v>1</v>
          </cell>
          <cell r="H98">
            <v>744.5</v>
          </cell>
          <cell r="I98">
            <v>732.82</v>
          </cell>
          <cell r="J98">
            <v>103.69</v>
          </cell>
          <cell r="K98">
            <v>19.239999999999998</v>
          </cell>
          <cell r="L98">
            <v>74.88</v>
          </cell>
        </row>
        <row r="99">
          <cell r="B99">
            <v>6.07</v>
          </cell>
          <cell r="C99" t="str">
            <v xml:space="preserve">RELLENO DE ESTRUCTURAS Y O. DRENAJE MAT. DE BANCO                                                   </v>
          </cell>
          <cell r="D99" t="str">
            <v>Relleno para estructuras y obras de drenaje, con material producto de banco. P.U.O.T.</v>
          </cell>
          <cell r="E99" t="str">
            <v>M3</v>
          </cell>
          <cell r="F99">
            <v>45.4</v>
          </cell>
          <cell r="G99">
            <v>1</v>
          </cell>
          <cell r="H99">
            <v>45.4</v>
          </cell>
          <cell r="I99">
            <v>44.69</v>
          </cell>
          <cell r="J99">
            <v>6.32</v>
          </cell>
          <cell r="K99">
            <v>1.17</v>
          </cell>
          <cell r="L99">
            <v>4.57</v>
          </cell>
        </row>
        <row r="100">
          <cell r="B100">
            <v>6.0810000000000004</v>
          </cell>
          <cell r="C100" t="str">
            <v xml:space="preserve">SOBREACARREO HASTA CINCO ESTACIONES </v>
          </cell>
          <cell r="D100" t="str">
            <v>Sobre acarreo de material producto de los cortes para formación de terraplenes, P.U.O.T.a) Para distancias hasta cinco estaciones de 20 m.</v>
          </cell>
          <cell r="E100" t="str">
            <v>M3EST</v>
          </cell>
          <cell r="F100">
            <v>1.89</v>
          </cell>
          <cell r="G100">
            <v>1</v>
          </cell>
          <cell r="H100">
            <v>1.89</v>
          </cell>
          <cell r="I100">
            <v>1.86</v>
          </cell>
          <cell r="J100">
            <v>0.26</v>
          </cell>
          <cell r="K100">
            <v>0.05</v>
          </cell>
          <cell r="L100">
            <v>0.19</v>
          </cell>
        </row>
        <row r="101">
          <cell r="B101">
            <v>6.0819999999999999</v>
          </cell>
          <cell r="C101" t="str">
            <v xml:space="preserve">SOBREACARREO PRIMER HECTOMETRO    </v>
          </cell>
          <cell r="D101" t="str">
            <v xml:space="preserve">Sobre acarreo de material producto de los cortes para formación de terraplenes, P.U.O.T.b) Para el primer hectómetro </v>
          </cell>
          <cell r="E101" t="str">
            <v>M3-HM</v>
          </cell>
          <cell r="F101">
            <v>5.68</v>
          </cell>
          <cell r="G101">
            <v>1</v>
          </cell>
          <cell r="H101">
            <v>5.68</v>
          </cell>
          <cell r="I101">
            <v>5.59</v>
          </cell>
          <cell r="J101">
            <v>0.79</v>
          </cell>
          <cell r="K101">
            <v>0.15</v>
          </cell>
          <cell r="L101">
            <v>0.56999999999999995</v>
          </cell>
        </row>
        <row r="102">
          <cell r="B102">
            <v>6.0830000000000002</v>
          </cell>
          <cell r="C102" t="str">
            <v>SOBREACARREO HECTOMETROS SUBSECUENTES AL PRIMERO</v>
          </cell>
          <cell r="D102" t="str">
            <v>Sobre acarreo de material producto de los cortes para formación de terraplenes, P.U.O.T.c) Para hectómetros subsecuentes al primer hectómetro</v>
          </cell>
          <cell r="E102" t="str">
            <v>M3-HM</v>
          </cell>
          <cell r="F102">
            <v>4.17</v>
          </cell>
          <cell r="G102">
            <v>1</v>
          </cell>
          <cell r="H102">
            <v>4.17</v>
          </cell>
          <cell r="I102">
            <v>4.0999999999999996</v>
          </cell>
          <cell r="J102">
            <v>0.57999999999999996</v>
          </cell>
          <cell r="K102">
            <v>0.11</v>
          </cell>
          <cell r="L102">
            <v>0.42</v>
          </cell>
        </row>
        <row r="103">
          <cell r="B103">
            <v>6.0839999999999996</v>
          </cell>
          <cell r="C103" t="str">
            <v xml:space="preserve">SOBREACARREO PRIMEROS CINCO HECTOMETROS </v>
          </cell>
          <cell r="D103" t="str">
            <v>Sobre acarreo de material producto de los cortes para formación de terraplenes, P.U.O.T.d) Para los primeros cinco hectómetros</v>
          </cell>
          <cell r="E103" t="str">
            <v>M3-5H</v>
          </cell>
          <cell r="F103">
            <v>5.55</v>
          </cell>
          <cell r="G103">
            <v>1</v>
          </cell>
          <cell r="H103">
            <v>5.55</v>
          </cell>
          <cell r="I103">
            <v>5.47</v>
          </cell>
          <cell r="J103">
            <v>0.77</v>
          </cell>
          <cell r="K103">
            <v>0.14000000000000001</v>
          </cell>
          <cell r="L103">
            <v>0.56000000000000005</v>
          </cell>
        </row>
        <row r="104">
          <cell r="B104">
            <v>6.085</v>
          </cell>
          <cell r="C104" t="str">
            <v>SOBREACARREO DISTANCIA SUBSECUENT A LOS PRIMEROS CINCO HECTOMETROS</v>
          </cell>
          <cell r="D104" t="str">
            <v>Sobre acarreo de material producto de los cortes para formación de terraplenes, P.U.O.T.e) Para la distancia exedente a los primeros cinco hectómetros</v>
          </cell>
          <cell r="E104" t="str">
            <v>M3-5H</v>
          </cell>
          <cell r="F104">
            <v>5.55</v>
          </cell>
          <cell r="G104">
            <v>1</v>
          </cell>
          <cell r="H104">
            <v>5.55</v>
          </cell>
          <cell r="I104">
            <v>5.47</v>
          </cell>
          <cell r="J104">
            <v>0.77</v>
          </cell>
          <cell r="K104">
            <v>0.14000000000000001</v>
          </cell>
          <cell r="L104">
            <v>0.56000000000000005</v>
          </cell>
        </row>
        <row r="105">
          <cell r="B105">
            <v>6.0860000000000003</v>
          </cell>
          <cell r="C105" t="str">
            <v xml:space="preserve">SOBREACARREO PRIMER KILOMETRO </v>
          </cell>
          <cell r="D105" t="str">
            <v>Sobre acarreo de material producto de los cortes para formación de terraplenes, P.U.O.T.f) Para el primer kilometro</v>
          </cell>
          <cell r="E105" t="str">
            <v>M3-KM</v>
          </cell>
          <cell r="F105">
            <v>5.19</v>
          </cell>
          <cell r="G105">
            <v>1</v>
          </cell>
          <cell r="H105">
            <v>5.19</v>
          </cell>
          <cell r="I105">
            <v>5.12</v>
          </cell>
          <cell r="J105">
            <v>0.72</v>
          </cell>
          <cell r="K105">
            <v>0.13</v>
          </cell>
          <cell r="L105">
            <v>0.52</v>
          </cell>
        </row>
        <row r="106">
          <cell r="B106">
            <v>6.0869999999999997</v>
          </cell>
          <cell r="C106" t="str">
            <v>SOBREACARREO KILOMETROS SUBSECUENTES</v>
          </cell>
          <cell r="D106" t="str">
            <v>Sobre acarreo de material producto de los cortes para formación de terraplenes, P.U.O.T.g) Para los kilometros subsecuentes</v>
          </cell>
          <cell r="E106" t="str">
            <v>M3-KM</v>
          </cell>
          <cell r="F106">
            <v>2.31</v>
          </cell>
          <cell r="G106">
            <v>1</v>
          </cell>
          <cell r="H106">
            <v>2.31</v>
          </cell>
          <cell r="I106">
            <v>2.2799999999999998</v>
          </cell>
          <cell r="J106">
            <v>0.32</v>
          </cell>
          <cell r="K106">
            <v>0.06</v>
          </cell>
          <cell r="L106">
            <v>0.23</v>
          </cell>
        </row>
        <row r="107">
          <cell r="B107">
            <v>6.09</v>
          </cell>
          <cell r="C107" t="str">
            <v>REPARACION DE TUBERIA DE PEMEX</v>
          </cell>
          <cell r="D107" t="str">
            <v>Trabajos ejecutados en la reparación del tubo de 14'' de ø del gasoducto de Pemex,en el km. 67+070 de la Autopista Mex-Qro.</v>
          </cell>
          <cell r="E107" t="str">
            <v>LOTE</v>
          </cell>
          <cell r="F107">
            <v>65068.42</v>
          </cell>
          <cell r="G107">
            <v>1</v>
          </cell>
          <cell r="H107">
            <v>65068.42</v>
          </cell>
          <cell r="I107">
            <v>64047.1</v>
          </cell>
          <cell r="J107">
            <v>9062.66</v>
          </cell>
          <cell r="K107">
            <v>1681.52</v>
          </cell>
          <cell r="L107">
            <v>6544.24</v>
          </cell>
        </row>
        <row r="108">
          <cell r="B108">
            <v>6.1</v>
          </cell>
          <cell r="C108" t="str">
            <v>DEMOLICION DE CONCRETO POBRE DE BASES DEL SEÑALAMIENTO</v>
          </cell>
          <cell r="D108" t="str">
            <v>Demolición de concreto pobre, que fija las bases de las señales bajas y los postes de la barrera, existenteP.U.O.T.</v>
          </cell>
          <cell r="E108" t="str">
            <v>PZA</v>
          </cell>
          <cell r="F108">
            <v>4.4400000000000004</v>
          </cell>
          <cell r="G108">
            <v>1</v>
          </cell>
          <cell r="H108">
            <v>4.4400000000000004</v>
          </cell>
          <cell r="I108">
            <v>4.37</v>
          </cell>
          <cell r="J108">
            <v>0.62</v>
          </cell>
          <cell r="K108">
            <v>0.11</v>
          </cell>
          <cell r="L108">
            <v>0.45</v>
          </cell>
        </row>
        <row r="109">
          <cell r="B109">
            <v>6.11</v>
          </cell>
          <cell r="C109" t="str">
            <v>SUMINISTRO Y COLOCACION DE CONCRETO DE POSTES</v>
          </cell>
          <cell r="D109" t="str">
            <v>Suministro y colocación de concreto pobre de f´c=100 kg/cm2 para fijación de los postes de la barrera metálica.P.U.O.T.</v>
          </cell>
          <cell r="E109" t="str">
            <v>PZA</v>
          </cell>
          <cell r="F109">
            <v>36.729999999999997</v>
          </cell>
          <cell r="G109">
            <v>1</v>
          </cell>
          <cell r="H109">
            <v>36.729999999999997</v>
          </cell>
          <cell r="I109">
            <v>36.15</v>
          </cell>
          <cell r="J109">
            <v>5.12</v>
          </cell>
          <cell r="K109">
            <v>0.95</v>
          </cell>
          <cell r="L109">
            <v>3.69</v>
          </cell>
        </row>
        <row r="110">
          <cell r="B110">
            <v>6.12</v>
          </cell>
          <cell r="C110" t="str">
            <v xml:space="preserve">BORDILLO DE CONCRETO HID. FC= 100 KG/CM2. </v>
          </cell>
          <cell r="D110" t="str">
            <v>Construcción de bordillo de concreto hidráulico f´c= 100 kg/cm2. Incluye materiales, elaboración de concreto y cimbra (P.U.O.T.)</v>
          </cell>
          <cell r="E110" t="str">
            <v>M3</v>
          </cell>
          <cell r="F110">
            <v>58.6</v>
          </cell>
          <cell r="G110">
            <v>1</v>
          </cell>
          <cell r="H110">
            <v>58.6</v>
          </cell>
          <cell r="I110">
            <v>57.69</v>
          </cell>
          <cell r="J110">
            <v>8.16</v>
          </cell>
          <cell r="K110">
            <v>1.51</v>
          </cell>
          <cell r="L110">
            <v>5.89</v>
          </cell>
        </row>
        <row r="111">
          <cell r="B111">
            <v>6.13</v>
          </cell>
          <cell r="C111" t="str">
            <v>RENTA DE FLECHA LUMINOSA</v>
          </cell>
          <cell r="D111" t="str">
            <v>Renta de flecha luminosa para señalizacion de desvio en el km 73+000 del cuerpo "B" Incluye instalación,  mantenimiento y retiro, P.U.O.T.</v>
          </cell>
          <cell r="E111" t="str">
            <v>PZA</v>
          </cell>
          <cell r="F111">
            <v>14644.27</v>
          </cell>
          <cell r="G111">
            <v>1</v>
          </cell>
          <cell r="H111">
            <v>14644.27</v>
          </cell>
          <cell r="I111">
            <v>14414.42</v>
          </cell>
          <cell r="J111">
            <v>2039.64</v>
          </cell>
          <cell r="K111">
            <v>378.44</v>
          </cell>
          <cell r="L111">
            <v>1472.84</v>
          </cell>
        </row>
        <row r="112">
          <cell r="B112">
            <v>6.14</v>
          </cell>
          <cell r="C112" t="str">
            <v>RETIRO DE POSTE PARA SUMINISTRO DE ENERGIA ELECTRICA</v>
          </cell>
          <cell r="D112" t="str">
            <v>Retiro de poste para suministro de energia electrica y reubicación de las instalaciones del mismo, P.U.O.T.</v>
          </cell>
          <cell r="E112" t="str">
            <v>PZA</v>
          </cell>
          <cell r="F112">
            <v>8866.8700000000008</v>
          </cell>
          <cell r="G112">
            <v>1</v>
          </cell>
          <cell r="H112">
            <v>8866.8700000000008</v>
          </cell>
          <cell r="I112">
            <v>8727.7000000000007</v>
          </cell>
          <cell r="J112">
            <v>1234.97</v>
          </cell>
          <cell r="K112">
            <v>229.14</v>
          </cell>
          <cell r="L112">
            <v>891.78</v>
          </cell>
        </row>
        <row r="113">
          <cell r="B113">
            <v>6.15</v>
          </cell>
          <cell r="C113" t="str">
            <v>CONSTRUCCION DE MURO SECO</v>
          </cell>
          <cell r="D113" t="str">
            <v>Construcción de filtro (muro seco) en muros y aleros de mamposteria, P.U.O.T.</v>
          </cell>
          <cell r="E113" t="str">
            <v>M3</v>
          </cell>
          <cell r="F113">
            <v>277.42</v>
          </cell>
          <cell r="G113">
            <v>1</v>
          </cell>
          <cell r="H113">
            <v>277.42</v>
          </cell>
          <cell r="I113">
            <v>273.06</v>
          </cell>
          <cell r="J113">
            <v>38.64</v>
          </cell>
          <cell r="K113">
            <v>7.17</v>
          </cell>
          <cell r="L113">
            <v>27.9</v>
          </cell>
        </row>
        <row r="114">
          <cell r="B114">
            <v>6.16</v>
          </cell>
          <cell r="C114" t="str">
            <v>BANQUETA DE CONCRETO PREMEZCLADO</v>
          </cell>
          <cell r="D114" t="str">
            <v>Banqueta de concreto premezclado de f'c=100 kg/cm2 de 8.5 cm espesor, incl: cimbra descimbra, acarreos, relleno de 20 cm de esp., afine, compactación, materiales, mano de obra y equipo.</v>
          </cell>
          <cell r="E114" t="str">
            <v>M2</v>
          </cell>
          <cell r="F114">
            <v>122.22</v>
          </cell>
          <cell r="G114">
            <v>1</v>
          </cell>
          <cell r="H114">
            <v>122.22</v>
          </cell>
          <cell r="I114">
            <v>120.3</v>
          </cell>
          <cell r="J114">
            <v>17.02</v>
          </cell>
          <cell r="K114">
            <v>3.16</v>
          </cell>
          <cell r="L114">
            <v>12.29</v>
          </cell>
        </row>
        <row r="115">
          <cell r="B115">
            <v>6.17</v>
          </cell>
          <cell r="C115" t="str">
            <v>GUARNICION DE CONCRETO</v>
          </cell>
          <cell r="D115" t="str">
            <v>Construccion de guarnicion de concreto f'c=100 kg/cm2 armado con varilla de # 3, colada en sitio, incl: cimbra, descimbra, acarreos, materiales, mano de obra y equipo.</v>
          </cell>
          <cell r="E115" t="str">
            <v>ML</v>
          </cell>
          <cell r="F115">
            <v>118.25</v>
          </cell>
          <cell r="G115">
            <v>1</v>
          </cell>
          <cell r="H115">
            <v>118.25</v>
          </cell>
          <cell r="I115">
            <v>116.39</v>
          </cell>
          <cell r="J115">
            <v>16.47</v>
          </cell>
          <cell r="K115">
            <v>3.06</v>
          </cell>
          <cell r="L115">
            <v>11.89</v>
          </cell>
        </row>
        <row r="116">
          <cell r="B116">
            <v>6.18</v>
          </cell>
          <cell r="C116" t="str">
            <v>AFINE Y RELLENO P/ CUNETAS</v>
          </cell>
          <cell r="D116" t="str">
            <v>Afine y relleno en capas de 20 cm. Para recibir cunetas y banquetas, incl: acarreo a una estacion, compactación y conformacion del terreno.</v>
          </cell>
          <cell r="E116" t="str">
            <v>M3</v>
          </cell>
          <cell r="F116">
            <v>130.22</v>
          </cell>
          <cell r="G116">
            <v>1</v>
          </cell>
          <cell r="H116">
            <v>130.22</v>
          </cell>
          <cell r="I116">
            <v>128.16999999999999</v>
          </cell>
          <cell r="J116">
            <v>18.14</v>
          </cell>
          <cell r="K116">
            <v>3.37</v>
          </cell>
          <cell r="L116">
            <v>13.1</v>
          </cell>
        </row>
        <row r="117">
          <cell r="B117">
            <v>6.19</v>
          </cell>
          <cell r="C117" t="str">
            <v>BOMBEO DE CONCRETO PREMEZCLADO</v>
          </cell>
          <cell r="D117" t="str">
            <v>Sobreprecio por bombeo de concreto premezclado en estructuras verticales, incl: bombeo, revenimiento, mermas desperdicos y alambron doble para sujecion de cimbra manteniendo su posicion de proyecto</v>
          </cell>
          <cell r="E117" t="str">
            <v>M3</v>
          </cell>
          <cell r="F117">
            <v>240.93</v>
          </cell>
          <cell r="G117">
            <v>1</v>
          </cell>
          <cell r="H117">
            <v>240.93</v>
          </cell>
          <cell r="I117">
            <v>237.14</v>
          </cell>
          <cell r="J117">
            <v>33.56</v>
          </cell>
          <cell r="K117">
            <v>6.23</v>
          </cell>
          <cell r="L117">
            <v>24.23</v>
          </cell>
        </row>
        <row r="118">
          <cell r="B118">
            <v>6.2</v>
          </cell>
          <cell r="C118" t="str">
            <v>CUNETA DE CONCRETO DE 1.65 X 0.085 M</v>
          </cell>
          <cell r="D118" t="str">
            <v>Construccion de cuneta de concrreto premezclado f'c=100 kg/cm2 con un desarrollo de 1.65m de ancho y 0.08 m. de espesor, incl: formacion, afine, compactación, relleno, mano de obra, materiales, cimbra y descimbra.</v>
          </cell>
          <cell r="E118" t="str">
            <v>ML</v>
          </cell>
          <cell r="F118">
            <v>196.34</v>
          </cell>
          <cell r="G118">
            <v>1</v>
          </cell>
          <cell r="H118">
            <v>196.34</v>
          </cell>
          <cell r="I118">
            <v>193.26</v>
          </cell>
          <cell r="J118">
            <v>27.35</v>
          </cell>
          <cell r="K118">
            <v>5.07</v>
          </cell>
          <cell r="L118">
            <v>19.75</v>
          </cell>
        </row>
        <row r="119">
          <cell r="B119">
            <v>6.21</v>
          </cell>
          <cell r="C119" t="str">
            <v>ENTUBAMIENTO DE CANAL DE RIEGO</v>
          </cell>
          <cell r="D119" t="str">
            <v>Entubamiento de canal de riego, para ampliacion de acceso vecinal con tuberia de concrreto reforzado de 0.90 m. de diámetro y relleno con material producto de corte. P.U.O.T.</v>
          </cell>
          <cell r="E119" t="str">
            <v>PZA</v>
          </cell>
          <cell r="F119">
            <v>35440.44</v>
          </cell>
          <cell r="G119">
            <v>1</v>
          </cell>
          <cell r="H119">
            <v>35440.44</v>
          </cell>
          <cell r="I119">
            <v>34884.160000000003</v>
          </cell>
          <cell r="J119">
            <v>4936.1099999999997</v>
          </cell>
          <cell r="K119">
            <v>915.87</v>
          </cell>
          <cell r="L119">
            <v>3564.41</v>
          </cell>
        </row>
        <row r="120">
          <cell r="B120">
            <v>6.22</v>
          </cell>
          <cell r="C120" t="str">
            <v>MATERIAL PARA INSTALACION HIDRAULICA</v>
          </cell>
          <cell r="D120" t="str">
            <v>Relacion de materiales suministrados pera reposicion de tuberia de fierro galvanizado de 2" de diametro, ubicado en el km 69+300</v>
          </cell>
          <cell r="E120" t="str">
            <v>PZA</v>
          </cell>
          <cell r="F120">
            <v>5848.67</v>
          </cell>
          <cell r="G120">
            <v>1</v>
          </cell>
          <cell r="H120">
            <v>5848.67</v>
          </cell>
          <cell r="I120">
            <v>5756.87</v>
          </cell>
          <cell r="J120">
            <v>814.6</v>
          </cell>
          <cell r="K120">
            <v>151.13999999999999</v>
          </cell>
          <cell r="L120">
            <v>588.23</v>
          </cell>
        </row>
        <row r="121">
          <cell r="B121">
            <v>6.3</v>
          </cell>
          <cell r="C121" t="str">
            <v>DESASOLVE DE OBRAS DE DRENAJE</v>
          </cell>
          <cell r="D121" t="str">
            <v>Desasolve de obras de drenaje P.U.O.T.</v>
          </cell>
          <cell r="E121" t="str">
            <v>M3</v>
          </cell>
          <cell r="F121">
            <v>388.59</v>
          </cell>
          <cell r="G121">
            <v>1</v>
          </cell>
          <cell r="H121">
            <v>388.59</v>
          </cell>
          <cell r="I121">
            <v>305.99</v>
          </cell>
          <cell r="J121">
            <v>43.3</v>
          </cell>
          <cell r="K121">
            <v>8.0299999999999994</v>
          </cell>
          <cell r="L121">
            <v>31.27</v>
          </cell>
        </row>
      </sheetData>
      <sheetData sheetId="1" refreshError="1"/>
      <sheetData sheetId="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CARATULA FMPE-DT-751-13-1"/>
      <sheetName val="GRAFICA FINANCIERA"/>
      <sheetName val="Catálogo"/>
      <sheetName val="Forma_E-7"/>
      <sheetName val="6 Port de dvia"/>
      <sheetName val="6.1"/>
      <sheetName val="7 Precios unit"/>
      <sheetName val="7 P.U"/>
      <sheetName val="8 Recursos p Superv"/>
      <sheetName val="8.2"/>
      <sheetName val="Forma E-17"/>
      <sheetName val="GRAF.INVER"/>
      <sheetName val="Programa Conc.Dif."/>
      <sheetName val="CATA"/>
      <sheetName val="Res-hoja - est"/>
      <sheetName val="Desglose 4"/>
      <sheetName val="Programa_C_Orig_"/>
      <sheetName val="Est__Cero"/>
      <sheetName val="Rel__Est__Total"/>
      <sheetName val="Forma_1"/>
      <sheetName val="Factores_Esc_"/>
      <sheetName val="Forma_2"/>
      <sheetName val="Forma_3"/>
      <sheetName val="Programa_C_Orig__(2)"/>
      <sheetName val="Est__Total"/>
      <sheetName val="Cuadro_Finiquito"/>
      <sheetName val="Programa_C_Orig__(3)"/>
      <sheetName val="Est__Escalatorias"/>
      <sheetName val="Rel__Estimaciones"/>
      <sheetName val="Inf__Contratos"/>
      <sheetName val="Contratos_Mod_"/>
      <sheetName val="Recep__Contratos"/>
      <sheetName val="Rel__Est__Aplicada"/>
      <sheetName val="Rel__Est__Real"/>
      <sheetName val="Forma_2datos"/>
      <sheetName val="Forma_2_Prog_"/>
      <sheetName val="Cpo__Der_8_50"/>
      <sheetName val="Cpo__Der_6_50"/>
      <sheetName val="Cpo__Der_15_0"/>
      <sheetName val="Rev__Programa"/>
      <sheetName val="Larg_Cpo__Derecho"/>
      <sheetName val="Reprog__II"/>
      <sheetName val="Relación_por_Grupo"/>
      <sheetName val="Diagrama_de_tendido"/>
      <sheetName val="Control_Losa_Cpo__Izq_"/>
      <sheetName val="Larg_Cpo__Izquierdo"/>
      <sheetName val="Forma_E-72"/>
      <sheetName val="Programa_C_Orig_2"/>
      <sheetName val="Est__Cero2"/>
      <sheetName val="Rel__Est__Total2"/>
      <sheetName val="Forma_12"/>
      <sheetName val="Factores_Esc_2"/>
      <sheetName val="Forma_22"/>
      <sheetName val="Forma_32"/>
      <sheetName val="Programa_C_Orig__(2)2"/>
      <sheetName val="Est__Total2"/>
      <sheetName val="Cuadro_Finiquito2"/>
      <sheetName val="Programa_C_Orig__(3)2"/>
      <sheetName val="Est__Escalatorias2"/>
      <sheetName val="Rel__Estimaciones2"/>
      <sheetName val="Inf__Contratos2"/>
      <sheetName val="Contratos_Mod_2"/>
      <sheetName val="Recep__Contratos2"/>
      <sheetName val="Rel__Est__Aplicada2"/>
      <sheetName val="Rel__Est__Real2"/>
      <sheetName val="Forma_2datos2"/>
      <sheetName val="Forma_2_Prog_2"/>
      <sheetName val="Cpo__Der_8_502"/>
      <sheetName val="Cpo__Der_6_502"/>
      <sheetName val="Cpo__Der_15_02"/>
      <sheetName val="Rev__Programa2"/>
      <sheetName val="Larg_Cpo__Derecho2"/>
      <sheetName val="Reprog__II2"/>
      <sheetName val="Relación_por_Grupo2"/>
      <sheetName val="Diagrama_de_tendido2"/>
      <sheetName val="Control_Losa_Cpo__Izq_2"/>
      <sheetName val="Larg_Cpo__Izquierdo2"/>
      <sheetName val="Forma_E-71"/>
      <sheetName val="Programa_C_Orig_1"/>
      <sheetName val="Est__Cero1"/>
      <sheetName val="Rel__Est__Total1"/>
      <sheetName val="Forma_11"/>
      <sheetName val="Factores_Esc_1"/>
      <sheetName val="Forma_21"/>
      <sheetName val="Forma_31"/>
      <sheetName val="Programa_C_Orig__(2)1"/>
      <sheetName val="Est__Total1"/>
      <sheetName val="Cuadro_Finiquito1"/>
      <sheetName val="Programa_C_Orig__(3)1"/>
      <sheetName val="Est__Escalatorias1"/>
      <sheetName val="Rel__Estimaciones1"/>
      <sheetName val="Inf__Contratos1"/>
      <sheetName val="Contratos_Mod_1"/>
      <sheetName val="Recep__Contratos1"/>
      <sheetName val="Rel__Est__Aplicada1"/>
      <sheetName val="Rel__Est__Real1"/>
      <sheetName val="Forma_2datos1"/>
      <sheetName val="Forma_2_Prog_1"/>
      <sheetName val="Cpo__Der_8_501"/>
      <sheetName val="Cpo__Der_6_501"/>
      <sheetName val="Cpo__Der_15_01"/>
      <sheetName val="Rev__Programa1"/>
      <sheetName val="Larg_Cpo__Derecho1"/>
      <sheetName val="Reprog__II1"/>
      <sheetName val="Relación_por_Grupo1"/>
      <sheetName val="Diagrama_de_tendido1"/>
      <sheetName val="Control_Losa_Cpo__Izq_1"/>
      <sheetName val="Larg_Cpo__Izquierdo1"/>
      <sheetName val="Forma_E-73"/>
      <sheetName val="Programa_C_Orig_3"/>
      <sheetName val="Est__Cero3"/>
      <sheetName val="Rel__Est__Total3"/>
      <sheetName val="Forma_13"/>
      <sheetName val="Factores_Esc_3"/>
      <sheetName val="Forma_23"/>
      <sheetName val="Forma_33"/>
      <sheetName val="Programa_C_Orig__(2)3"/>
      <sheetName val="Est__Total3"/>
      <sheetName val="Cuadro_Finiquito3"/>
      <sheetName val="Programa_C_Orig__(3)3"/>
      <sheetName val="Est__Escalatorias3"/>
      <sheetName val="Rel__Estimaciones3"/>
      <sheetName val="Inf__Contratos3"/>
      <sheetName val="Contratos_Mod_3"/>
      <sheetName val="Recep__Contratos3"/>
      <sheetName val="Rel__Est__Aplicada3"/>
      <sheetName val="Rel__Est__Real3"/>
      <sheetName val="Forma_2datos3"/>
      <sheetName val="Forma_2_Prog_3"/>
      <sheetName val="Cpo__Der_8_503"/>
      <sheetName val="Cpo__Der_6_503"/>
      <sheetName val="Cpo__Der_15_03"/>
      <sheetName val="Rev__Programa3"/>
      <sheetName val="Larg_Cpo__Derecho3"/>
      <sheetName val="Reprog__II3"/>
      <sheetName val="Relación_por_Grupo3"/>
      <sheetName val="Diagrama_de_tendido3"/>
      <sheetName val="Control_Losa_Cpo__Izq_3"/>
      <sheetName val="Larg_Cpo__Izquierdo3"/>
      <sheetName val="Forma_E-74"/>
      <sheetName val="Programa_C_Orig_4"/>
      <sheetName val="Est__Cero4"/>
      <sheetName val="Rel__Est__Total4"/>
      <sheetName val="Forma_14"/>
      <sheetName val="Factores_Esc_4"/>
      <sheetName val="Forma_24"/>
      <sheetName val="Forma_34"/>
      <sheetName val="Programa_C_Orig__(2)4"/>
      <sheetName val="Est__Total4"/>
      <sheetName val="Cuadro_Finiquito4"/>
      <sheetName val="Programa_C_Orig__(3)4"/>
      <sheetName val="Est__Escalatorias4"/>
      <sheetName val="Rel__Estimaciones4"/>
      <sheetName val="Inf__Contratos4"/>
      <sheetName val="Contratos_Mod_4"/>
      <sheetName val="Recep__Contratos4"/>
      <sheetName val="Rel__Est__Aplicada4"/>
      <sheetName val="Rel__Est__Real4"/>
      <sheetName val="Forma_2datos4"/>
      <sheetName val="Forma_2_Prog_4"/>
      <sheetName val="Cpo__Der_8_504"/>
      <sheetName val="Cpo__Der_6_504"/>
      <sheetName val="Cpo__Der_15_04"/>
      <sheetName val="Rev__Programa4"/>
      <sheetName val="Larg_Cpo__Derecho4"/>
      <sheetName val="Reprog__II4"/>
      <sheetName val="Relación_por_Grupo4"/>
      <sheetName val="Diagrama_de_tendido4"/>
      <sheetName val="Control_Losa_Cpo__Izq_4"/>
      <sheetName val="Larg_Cpo__Izquierdo4"/>
      <sheetName val="Forma_E-75"/>
      <sheetName val="Programa_C_Orig_5"/>
      <sheetName val="Est__Cero5"/>
      <sheetName val="Rel__Est__Total5"/>
      <sheetName val="Forma_15"/>
      <sheetName val="Factores_Esc_5"/>
      <sheetName val="Forma_25"/>
      <sheetName val="Forma_35"/>
      <sheetName val="Programa_C_Orig__(2)5"/>
      <sheetName val="Est__Total5"/>
      <sheetName val="Cuadro_Finiquito5"/>
      <sheetName val="Programa_C_Orig__(3)5"/>
      <sheetName val="Est__Escalatorias5"/>
      <sheetName val="Rel__Estimaciones5"/>
      <sheetName val="Inf__Contratos5"/>
      <sheetName val="Contratos_Mod_5"/>
      <sheetName val="Recep__Contratos5"/>
      <sheetName val="Rel__Est__Aplicada5"/>
      <sheetName val="Rel__Est__Real5"/>
      <sheetName val="Forma_2datos5"/>
      <sheetName val="Forma_2_Prog_5"/>
      <sheetName val="Cpo__Der_8_505"/>
      <sheetName val="Cpo__Der_6_505"/>
      <sheetName val="Cpo__Der_15_05"/>
      <sheetName val="Rev__Programa5"/>
      <sheetName val="Larg_Cpo__Derecho5"/>
      <sheetName val="Reprog__II5"/>
      <sheetName val="Relación_por_Grupo5"/>
      <sheetName val="Diagrama_de_tendido5"/>
      <sheetName val="Control_Losa_Cpo__Izq_5"/>
      <sheetName val="Larg_Cpo__Izquierdo5"/>
      <sheetName val="presup. lic. 062"/>
      <sheetName val="CMPRESOR"/>
      <sheetName val="COSTHOR"/>
      <sheetName val="LISTAMA"/>
      <sheetName val="FINANC. GRAL."/>
    </sheetNames>
    <sheetDataSet>
      <sheetData sheetId="0">
        <row r="1">
          <cell r="B1" t="str">
            <v>SECRETARIA DE COMUNICACIONES Y TRANSPORTES</v>
          </cell>
        </row>
      </sheetData>
      <sheetData sheetId="1">
        <row r="1">
          <cell r="B1" t="str">
            <v>SECRETARIA DE COMUNICACIONES Y TRANSPORTES</v>
          </cell>
        </row>
      </sheetData>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sheetData sheetId="55"/>
      <sheetData sheetId="56"/>
      <sheetData sheetId="57"/>
      <sheetData sheetId="58"/>
      <sheetData sheetId="59"/>
      <sheetData sheetId="60" refreshError="1"/>
      <sheetData sheetId="61" refreshError="1"/>
      <sheetData sheetId="62" refreshError="1"/>
      <sheetData sheetId="63" refreshError="1"/>
      <sheetData sheetId="64" refreshError="1"/>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s>
    <sheetDataSet>
      <sheetData sheetId="0">
        <row r="13">
          <cell r="E13" t="str">
            <v/>
          </cell>
        </row>
      </sheetData>
      <sheetData sheetId="1">
        <row r="13">
          <cell r="E13" t="str">
            <v/>
          </cell>
        </row>
        <row r="16">
          <cell r="D16" t="str">
            <v>m</v>
          </cell>
        </row>
        <row r="20">
          <cell r="D20" t="str">
            <v>m3</v>
          </cell>
        </row>
        <row r="22">
          <cell r="D22" t="str">
            <v>m3</v>
          </cell>
        </row>
        <row r="27">
          <cell r="D27" t="str">
            <v>m3</v>
          </cell>
        </row>
        <row r="31">
          <cell r="D31" t="str">
            <v>m3</v>
          </cell>
        </row>
        <row r="33">
          <cell r="D33" t="str">
            <v>m3</v>
          </cell>
        </row>
        <row r="34">
          <cell r="D34" t="str">
            <v>m3</v>
          </cell>
        </row>
        <row r="36">
          <cell r="D36" t="str">
            <v>m3</v>
          </cell>
        </row>
        <row r="49">
          <cell r="D49" t="str">
            <v>kg</v>
          </cell>
        </row>
        <row r="55">
          <cell r="D55" t="str">
            <v>m3</v>
          </cell>
        </row>
        <row r="56">
          <cell r="D56" t="str">
            <v>m3</v>
          </cell>
        </row>
        <row r="57">
          <cell r="D57" t="str">
            <v>m3</v>
          </cell>
        </row>
        <row r="60">
          <cell r="D60" t="str">
            <v>kg</v>
          </cell>
        </row>
        <row r="61">
          <cell r="D61" t="str">
            <v>m2</v>
          </cell>
        </row>
        <row r="62">
          <cell r="D62" t="str">
            <v>dm2</v>
          </cell>
        </row>
        <row r="63">
          <cell r="D63" t="str">
            <v>m</v>
          </cell>
        </row>
        <row r="65">
          <cell r="D65" t="str">
            <v>m3</v>
          </cell>
        </row>
        <row r="66">
          <cell r="D66" t="str">
            <v>dm3</v>
          </cell>
        </row>
        <row r="69">
          <cell r="D69" t="str">
            <v>pza</v>
          </cell>
        </row>
        <row r="72">
          <cell r="D72" t="str">
            <v>kg</v>
          </cell>
        </row>
        <row r="75">
          <cell r="D75" t="str">
            <v>kg</v>
          </cell>
        </row>
        <row r="88">
          <cell r="D88" t="str">
            <v>kg</v>
          </cell>
        </row>
        <row r="90">
          <cell r="D90" t="str">
            <v>kg</v>
          </cell>
        </row>
        <row r="95">
          <cell r="D95" t="str">
            <v>m</v>
          </cell>
        </row>
        <row r="97">
          <cell r="D97" t="str">
            <v>m</v>
          </cell>
        </row>
        <row r="99">
          <cell r="D99" t="str">
            <v>m</v>
          </cell>
        </row>
        <row r="103">
          <cell r="D103" t="str">
            <v>m3</v>
          </cell>
        </row>
        <row r="110">
          <cell r="D110" t="str">
            <v>m3</v>
          </cell>
        </row>
        <row r="111">
          <cell r="D111" t="str">
            <v>m3</v>
          </cell>
        </row>
        <row r="113">
          <cell r="D113" t="str">
            <v>m3</v>
          </cell>
        </row>
        <row r="128">
          <cell r="D128" t="str">
            <v>m3</v>
          </cell>
        </row>
        <row r="129">
          <cell r="D129" t="str">
            <v>m3</v>
          </cell>
        </row>
        <row r="132">
          <cell r="D132" t="str">
            <v>kg</v>
          </cell>
        </row>
        <row r="133">
          <cell r="D133" t="str">
            <v>m2</v>
          </cell>
        </row>
        <row r="137">
          <cell r="D137" t="str">
            <v>m</v>
          </cell>
        </row>
        <row r="141">
          <cell r="D141" t="str">
            <v>m3</v>
          </cell>
        </row>
        <row r="145">
          <cell r="D145" t="str">
            <v>m</v>
          </cell>
        </row>
        <row r="148">
          <cell r="D148" t="str">
            <v>m3</v>
          </cell>
        </row>
        <row r="150">
          <cell r="D150" t="str">
            <v>m3</v>
          </cell>
        </row>
        <row r="167">
          <cell r="D167" t="str">
            <v>lt</v>
          </cell>
        </row>
        <row r="171">
          <cell r="D171" t="str">
            <v>m3</v>
          </cell>
        </row>
      </sheetData>
      <sheetData sheetId="2"/>
      <sheetData sheetId="3"/>
      <sheetData sheetId="4"/>
      <sheetData sheetId="5"/>
      <sheetData sheetId="6"/>
      <sheetData sheetId="7"/>
      <sheetData sheetId="8"/>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c"/>
      <sheetName val="1a"/>
    </sheetNames>
    <sheetDataSet>
      <sheetData sheetId="0" refreshError="1"/>
      <sheetData sheetId="1">
        <row r="18">
          <cell r="T18" t="str">
            <v>x</v>
          </cell>
          <cell r="V18" t="str">
            <v>Y</v>
          </cell>
        </row>
        <row r="19">
          <cell r="T19" t="str">
            <v>EJES</v>
          </cell>
        </row>
        <row r="20">
          <cell r="T20">
            <v>7.3999999999999996E-2</v>
          </cell>
          <cell r="U20">
            <v>-1.13076</v>
          </cell>
          <cell r="V20">
            <v>-1.13076</v>
          </cell>
          <cell r="W20">
            <v>4.5</v>
          </cell>
          <cell r="X20">
            <v>10</v>
          </cell>
          <cell r="Y20">
            <v>5</v>
          </cell>
        </row>
        <row r="21">
          <cell r="T21">
            <v>0.14899999999999999</v>
          </cell>
          <cell r="U21">
            <v>-0.82681000000000004</v>
          </cell>
          <cell r="V21">
            <v>-0.82681000000000004</v>
          </cell>
          <cell r="W21">
            <v>7.5</v>
          </cell>
          <cell r="X21">
            <v>15.4</v>
          </cell>
          <cell r="Y21">
            <v>10</v>
          </cell>
        </row>
        <row r="22">
          <cell r="T22">
            <v>0.25</v>
          </cell>
          <cell r="U22">
            <v>-0.60204999999999997</v>
          </cell>
          <cell r="V22">
            <v>-0.52286999999999995</v>
          </cell>
          <cell r="W22">
            <v>10.5</v>
          </cell>
          <cell r="X22">
            <v>20.3</v>
          </cell>
          <cell r="Y22">
            <v>22</v>
          </cell>
        </row>
        <row r="23">
          <cell r="T23">
            <v>0.42</v>
          </cell>
          <cell r="U23">
            <v>-0.37674999999999997</v>
          </cell>
          <cell r="V23">
            <v>-0.22184000000000001</v>
          </cell>
          <cell r="W23">
            <v>14.6</v>
          </cell>
          <cell r="X23">
            <v>26.5</v>
          </cell>
          <cell r="Y23">
            <v>38</v>
          </cell>
        </row>
        <row r="24">
          <cell r="T24">
            <v>0.84</v>
          </cell>
          <cell r="U24">
            <v>-7.5719999999999996E-2</v>
          </cell>
          <cell r="V24">
            <v>7.1879999999999999E-2</v>
          </cell>
          <cell r="W24">
            <v>21.5</v>
          </cell>
          <cell r="X24">
            <v>36</v>
          </cell>
          <cell r="Y24">
            <v>50</v>
          </cell>
        </row>
        <row r="25">
          <cell r="T25">
            <v>2</v>
          </cell>
          <cell r="U25">
            <v>0.30102000000000001</v>
          </cell>
          <cell r="V25">
            <v>0.37291000000000002</v>
          </cell>
          <cell r="W25">
            <v>32.5</v>
          </cell>
          <cell r="X25">
            <v>49.5</v>
          </cell>
          <cell r="Y25">
            <v>71</v>
          </cell>
        </row>
        <row r="26">
          <cell r="T26">
            <v>4.76</v>
          </cell>
          <cell r="U26">
            <v>0.67759999999999998</v>
          </cell>
          <cell r="V26">
            <v>0.67759999999999998</v>
          </cell>
          <cell r="W26">
            <v>48</v>
          </cell>
          <cell r="X26">
            <v>70</v>
          </cell>
          <cell r="Y26">
            <v>100</v>
          </cell>
        </row>
        <row r="27">
          <cell r="T27">
            <v>6.35</v>
          </cell>
          <cell r="U27">
            <v>0.80276999999999998</v>
          </cell>
          <cell r="V27">
            <v>0.80276999999999998</v>
          </cell>
          <cell r="W27">
            <v>54.5</v>
          </cell>
          <cell r="X27">
            <v>80</v>
          </cell>
        </row>
        <row r="28">
          <cell r="T28">
            <v>9.52</v>
          </cell>
          <cell r="U28">
            <v>0.97863</v>
          </cell>
          <cell r="V28">
            <v>0.97863</v>
          </cell>
          <cell r="W28">
            <v>65.8</v>
          </cell>
          <cell r="X28">
            <v>100</v>
          </cell>
        </row>
        <row r="29">
          <cell r="T29">
            <v>12.7</v>
          </cell>
          <cell r="U29">
            <v>1.1037999999999999</v>
          </cell>
          <cell r="V29">
            <v>1.1037999999999999</v>
          </cell>
          <cell r="W29">
            <v>75</v>
          </cell>
        </row>
        <row r="30">
          <cell r="T30">
            <v>19.05</v>
          </cell>
          <cell r="U30">
            <v>1.27989</v>
          </cell>
          <cell r="V30">
            <v>1.27989</v>
          </cell>
          <cell r="W30">
            <v>90</v>
          </cell>
        </row>
        <row r="31">
          <cell r="T31">
            <v>25.4</v>
          </cell>
          <cell r="U31">
            <v>1.40483</v>
          </cell>
          <cell r="V31">
            <v>1.40483</v>
          </cell>
          <cell r="W31">
            <v>100</v>
          </cell>
        </row>
        <row r="33">
          <cell r="T33">
            <v>-0.82681000000000004</v>
          </cell>
          <cell r="U33">
            <v>0</v>
          </cell>
          <cell r="V33">
            <v>-0.52286999999999995</v>
          </cell>
          <cell r="W33">
            <v>0</v>
          </cell>
        </row>
        <row r="34">
          <cell r="T34">
            <v>-0.82681000000000004</v>
          </cell>
          <cell r="U34">
            <v>100</v>
          </cell>
          <cell r="V34">
            <v>-0.52286999999999995</v>
          </cell>
          <cell r="W34">
            <v>100</v>
          </cell>
        </row>
        <row r="35">
          <cell r="T35">
            <v>-0.60204999999999997</v>
          </cell>
          <cell r="U35">
            <v>0</v>
          </cell>
          <cell r="V35">
            <v>-0.22184000000000001</v>
          </cell>
          <cell r="W35">
            <v>0</v>
          </cell>
        </row>
        <row r="36">
          <cell r="T36">
            <v>-0.60204999999999997</v>
          </cell>
          <cell r="U36">
            <v>100</v>
          </cell>
          <cell r="V36">
            <v>-0.22184000000000001</v>
          </cell>
          <cell r="W36">
            <v>100</v>
          </cell>
        </row>
        <row r="37">
          <cell r="T37">
            <v>-0.37674999999999997</v>
          </cell>
          <cell r="U37">
            <v>0</v>
          </cell>
          <cell r="V37">
            <v>7.1879999999999999E-2</v>
          </cell>
          <cell r="W37">
            <v>0</v>
          </cell>
        </row>
        <row r="38">
          <cell r="T38">
            <v>-0.37674999999999997</v>
          </cell>
          <cell r="U38">
            <v>100</v>
          </cell>
          <cell r="V38">
            <v>7.1879999999999999E-2</v>
          </cell>
          <cell r="W38">
            <v>100</v>
          </cell>
        </row>
        <row r="39">
          <cell r="T39">
            <v>-7.5719999999999996E-2</v>
          </cell>
          <cell r="U39">
            <v>0</v>
          </cell>
          <cell r="V39">
            <v>0.37291000000000002</v>
          </cell>
          <cell r="W39">
            <v>0</v>
          </cell>
        </row>
        <row r="40">
          <cell r="T40">
            <v>-7.5719999999999996E-2</v>
          </cell>
          <cell r="U40">
            <v>100</v>
          </cell>
          <cell r="V40">
            <v>0.37291000000000002</v>
          </cell>
          <cell r="W40">
            <v>100</v>
          </cell>
        </row>
        <row r="41">
          <cell r="T41">
            <v>0.30102000000000001</v>
          </cell>
          <cell r="U41">
            <v>0</v>
          </cell>
        </row>
        <row r="42">
          <cell r="T42">
            <v>0.30102000000000001</v>
          </cell>
          <cell r="U42">
            <v>100</v>
          </cell>
        </row>
        <row r="44">
          <cell r="T44">
            <v>0.67759999999999998</v>
          </cell>
          <cell r="U44">
            <v>0</v>
          </cell>
        </row>
        <row r="45">
          <cell r="T45">
            <v>0.67759999999999998</v>
          </cell>
          <cell r="U45">
            <v>100</v>
          </cell>
        </row>
        <row r="46">
          <cell r="T46">
            <v>0.80276999999999998</v>
          </cell>
          <cell r="U46">
            <v>0</v>
          </cell>
        </row>
        <row r="47">
          <cell r="T47">
            <v>0.80276999999999998</v>
          </cell>
          <cell r="U47">
            <v>100</v>
          </cell>
        </row>
        <row r="48">
          <cell r="T48">
            <v>0.97863</v>
          </cell>
          <cell r="U48">
            <v>0</v>
          </cell>
        </row>
        <row r="49">
          <cell r="T49">
            <v>0.97863</v>
          </cell>
          <cell r="U49">
            <v>100</v>
          </cell>
        </row>
        <row r="50">
          <cell r="T50">
            <v>1.1037999999999999</v>
          </cell>
          <cell r="U50">
            <v>0</v>
          </cell>
        </row>
        <row r="51">
          <cell r="T51">
            <v>1.1037999999999999</v>
          </cell>
          <cell r="U51">
            <v>100</v>
          </cell>
        </row>
        <row r="52">
          <cell r="T52">
            <v>1.27989</v>
          </cell>
          <cell r="U52">
            <v>0</v>
          </cell>
        </row>
        <row r="53">
          <cell r="T53">
            <v>1.27989</v>
          </cell>
          <cell r="U53">
            <v>100</v>
          </cell>
        </row>
      </sheetData>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2)"/>
      <sheetName val="1.4-1.5"/>
      <sheetName val="1.6"/>
      <sheetName val="Separador 2"/>
      <sheetName val="1.7-1.11"/>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Rev. Programa"/>
      <sheetName val="Datos"/>
      <sheetName val="Progr. Conc."/>
      <sheetName val="Reprogr."/>
      <sheetName val="Reprogr. (2)"/>
      <sheetName val="Reprogr. II"/>
      <sheetName val="Rel. Est. Aplicada"/>
      <sheetName val="Ejec. no Est."/>
      <sheetName val="Evaluación"/>
      <sheetName val="Forma 2"/>
      <sheetName val="Forma 3"/>
      <sheetName val="Relación por Grupo"/>
      <sheetName val="Hoja1"/>
      <sheetName val="Hoja2"/>
      <sheetName val="Hoja3"/>
      <sheetName val="Forma 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Rev. Programa"/>
      <sheetName val="Datos"/>
      <sheetName val="Rel. Est. Aplicada"/>
      <sheetName val="Ejec. no Est."/>
      <sheetName val="Evaluación"/>
      <sheetName val="Forma 1"/>
      <sheetName val="Forma 2"/>
      <sheetName val="Forma 3"/>
      <sheetName val="Relación por Grupo"/>
      <sheetName val="Hoja1"/>
      <sheetName val="Hoja2"/>
      <sheetName val="Hoja3"/>
      <sheetName val="Forma E_7"/>
      <sheetName val="1 FICHA TEC"/>
      <sheetName val="TCA-058"/>
    </sheetNames>
    <sheetDataSet>
      <sheetData sheetId="0"/>
      <sheetData sheetId="1"/>
      <sheetData sheetId="2"/>
      <sheetData sheetId="3"/>
      <sheetData sheetId="4"/>
      <sheetData sheetId="5"/>
      <sheetData sheetId="6" refreshError="1"/>
      <sheetData sheetId="7" refreshError="1"/>
      <sheetData sheetId="8" refreshError="1"/>
      <sheetData sheetId="9"/>
      <sheetData sheetId="10"/>
      <sheetData sheetId="11"/>
      <sheetData sheetId="12"/>
      <sheetData sheetId="13" refreshError="1"/>
      <sheetData sheetId="14"/>
      <sheetData sheetId="15"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2"/>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TABLAS"/>
      <sheetName val="RMAQUI"/>
      <sheetName val="RPERS"/>
      <sheetName val="IND.LAMINA)"/>
      <sheetName val="LLUVIAS"/>
      <sheetName val="PROG. FISICO DE OBRA"/>
      <sheetName val="AVANCE FISICO"/>
      <sheetName val="AVANCE FINANCIERO"/>
      <sheetName val="AVANCE GRAFICO FINANCIERO "/>
      <sheetName val="IND.CONTOL CALIDAD"/>
      <sheetName val="INF. FOTOGRAFICO"/>
      <sheetName val="AVANCE GENERAL OBRA"/>
    </sheetNames>
    <sheetDataSet>
      <sheetData sheetId="0"/>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3"/>
      <sheetName val="Forma E-7"/>
      <sheetName val="Presupuesto"/>
      <sheetName val="Programa C.Orig."/>
      <sheetName val="Evaluación"/>
      <sheetName val="Est. Cero"/>
      <sheetName val="Rel. Est. Total"/>
      <sheetName val="Forma 1"/>
      <sheetName val="Factores Esc."/>
      <sheetName val="Forma 2"/>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Rel. Est. Aplicada"/>
      <sheetName val="Rel. Est. Real"/>
      <sheetName val="Forma 2datos"/>
      <sheetName val="Forma 2 Prog."/>
      <sheetName val="6 Port de dvia"/>
      <sheetName val="6.1"/>
      <sheetName val="7 Precios unit"/>
      <sheetName val="7 P.U"/>
      <sheetName val="8 Recursos p Superv"/>
      <sheetName val="8.2"/>
      <sheetName val="Forma E-17"/>
      <sheetName val="GRAF.INVER"/>
      <sheetName val="Programa Conc.Dif."/>
      <sheetName val="CATA"/>
      <sheetName val="CMPRESOR"/>
    </sheetNames>
    <sheetDataSet>
      <sheetData sheetId="0"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1 FICHA TEC "/>
      <sheetName val="2   INV Y METAS  "/>
    </sheetNames>
    <sheetDataSet>
      <sheetData sheetId="0"/>
      <sheetData sheetId="1">
        <row r="13">
          <cell r="E13" t="str">
            <v/>
          </cell>
        </row>
        <row r="16">
          <cell r="D16" t="str">
            <v>m</v>
          </cell>
        </row>
        <row r="20">
          <cell r="D20" t="str">
            <v>m3</v>
          </cell>
        </row>
        <row r="22">
          <cell r="D22" t="str">
            <v>m3</v>
          </cell>
        </row>
        <row r="27">
          <cell r="D27" t="str">
            <v>m3</v>
          </cell>
        </row>
        <row r="31">
          <cell r="D31" t="str">
            <v>m3</v>
          </cell>
        </row>
        <row r="33">
          <cell r="D33" t="str">
            <v>m3</v>
          </cell>
        </row>
        <row r="34">
          <cell r="D34" t="str">
            <v>m3</v>
          </cell>
        </row>
        <row r="36">
          <cell r="D36" t="str">
            <v>m3</v>
          </cell>
        </row>
        <row r="49">
          <cell r="D49" t="str">
            <v>kg</v>
          </cell>
        </row>
        <row r="55">
          <cell r="D55" t="str">
            <v>m3</v>
          </cell>
        </row>
        <row r="56">
          <cell r="D56" t="str">
            <v>m3</v>
          </cell>
        </row>
        <row r="57">
          <cell r="D57" t="str">
            <v>m3</v>
          </cell>
        </row>
        <row r="60">
          <cell r="D60" t="str">
            <v>kg</v>
          </cell>
        </row>
        <row r="61">
          <cell r="D61" t="str">
            <v>m2</v>
          </cell>
        </row>
        <row r="62">
          <cell r="D62" t="str">
            <v>dm2</v>
          </cell>
        </row>
        <row r="63">
          <cell r="D63" t="str">
            <v>m</v>
          </cell>
        </row>
        <row r="65">
          <cell r="D65" t="str">
            <v>m3</v>
          </cell>
        </row>
        <row r="66">
          <cell r="D66" t="str">
            <v>dm3</v>
          </cell>
        </row>
        <row r="69">
          <cell r="D69" t="str">
            <v>pza</v>
          </cell>
        </row>
        <row r="72">
          <cell r="D72" t="str">
            <v>kg</v>
          </cell>
        </row>
        <row r="75">
          <cell r="D75" t="str">
            <v>kg</v>
          </cell>
        </row>
        <row r="88">
          <cell r="D88" t="str">
            <v>kg</v>
          </cell>
        </row>
        <row r="90">
          <cell r="D90" t="str">
            <v>kg</v>
          </cell>
        </row>
        <row r="95">
          <cell r="D95" t="str">
            <v>m</v>
          </cell>
        </row>
        <row r="97">
          <cell r="D97" t="str">
            <v>m</v>
          </cell>
        </row>
        <row r="99">
          <cell r="D99" t="str">
            <v>m</v>
          </cell>
        </row>
        <row r="103">
          <cell r="D103" t="str">
            <v>m3</v>
          </cell>
        </row>
        <row r="110">
          <cell r="D110" t="str">
            <v>m3</v>
          </cell>
        </row>
        <row r="111">
          <cell r="D111" t="str">
            <v>m3</v>
          </cell>
        </row>
        <row r="113">
          <cell r="D113" t="str">
            <v>m3</v>
          </cell>
        </row>
        <row r="128">
          <cell r="D128" t="str">
            <v>m3</v>
          </cell>
        </row>
        <row r="129">
          <cell r="D129" t="str">
            <v>m3</v>
          </cell>
        </row>
        <row r="132">
          <cell r="D132" t="str">
            <v>kg</v>
          </cell>
        </row>
        <row r="133">
          <cell r="D133" t="str">
            <v>m2</v>
          </cell>
        </row>
        <row r="137">
          <cell r="D137" t="str">
            <v>m</v>
          </cell>
        </row>
        <row r="141">
          <cell r="D141" t="str">
            <v>m3</v>
          </cell>
        </row>
        <row r="145">
          <cell r="D145" t="str">
            <v>m</v>
          </cell>
        </row>
        <row r="148">
          <cell r="D148" t="str">
            <v>m3</v>
          </cell>
        </row>
        <row r="150">
          <cell r="D150" t="str">
            <v>m3</v>
          </cell>
        </row>
        <row r="167">
          <cell r="D167" t="str">
            <v>lt</v>
          </cell>
        </row>
        <row r="171">
          <cell r="D171" t="str">
            <v>m3</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ama Conc.Dif."/>
      <sheetName val="Forma E-7"/>
      <sheetName val="Rev. Programa"/>
      <sheetName val="Datos"/>
      <sheetName val="Rel. Est. Aplicada"/>
      <sheetName val="Ejec. no Est."/>
      <sheetName val="Evaluación"/>
      <sheetName val="Forma 1"/>
      <sheetName val="Forma 2"/>
      <sheetName val="Forma 3"/>
      <sheetName val="Relación por Grupo"/>
      <sheetName val="Hoja1"/>
      <sheetName val="Hoja2"/>
      <sheetName val="Hoja3"/>
      <sheetName val="Programa Conc_Dif_"/>
      <sheetName val="CMPRESOR"/>
      <sheetName val="e-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CARATULA"/>
      <sheetName val="INDICE"/>
      <sheetName val="SEPARADORES"/>
      <sheetName val="1.1,1.2,1.3"/>
      <sheetName val="PRGVAL"/>
      <sheetName val="1.4 y 1.5"/>
      <sheetName val="1.6"/>
      <sheetName val="1.7 - 1.11"/>
      <sheetName val="2.1"/>
      <sheetName val="2.1.1"/>
      <sheetName val="2.2"/>
      <sheetName val="2.3"/>
      <sheetName val="2.4"/>
      <sheetName val="2.4.1"/>
      <sheetName val="2.5"/>
      <sheetName val="2.6"/>
      <sheetName val="3.1"/>
      <sheetName val="3.2"/>
      <sheetName val="3.3"/>
      <sheetName val="4.1 y 4.2"/>
      <sheetName val="Hoja1 (2)"/>
      <sheetName val="TECSA (sin amort.)"/>
      <sheetName val="Forma E-7 (P)"/>
      <sheetName val="Programa Conc.Dif."/>
      <sheetName val="CMPRESOR"/>
    </sheetNames>
    <sheetDataSet>
      <sheetData sheetId="0"/>
      <sheetData sheetId="1"/>
      <sheetData sheetId="2"/>
      <sheetData sheetId="3"/>
      <sheetData sheetId="4"/>
      <sheetData sheetId="5"/>
      <sheetData sheetId="6"/>
      <sheetData sheetId="7"/>
      <sheetData sheetId="8"/>
      <sheetData sheetId="9" refreshError="1"/>
      <sheetData sheetId="10"/>
      <sheetData sheetId="11" refreshError="1"/>
      <sheetData sheetId="12"/>
      <sheetData sheetId="13"/>
      <sheetData sheetId="14"/>
      <sheetData sheetId="15"/>
      <sheetData sheetId="16"/>
      <sheetData sheetId="17"/>
      <sheetData sheetId="18"/>
      <sheetData sheetId="19"/>
      <sheetData sheetId="20"/>
      <sheetData sheetId="21" refreshError="1"/>
      <sheetData sheetId="22" refreshError="1"/>
      <sheetData sheetId="23"/>
      <sheetData sheetId="24" refreshError="1"/>
      <sheetData sheetId="25"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17"/>
      <sheetName val="DATOS"/>
      <sheetName val="Forma E-7"/>
      <sheetName val="Rel Estim"/>
      <sheetName val="Forma 1 (2)"/>
      <sheetName val="Est. Total"/>
      <sheetName val="Forma 1"/>
      <sheetName val="Forma 2"/>
      <sheetName val="Forma 3"/>
      <sheetName val="CMPRESOR"/>
      <sheetName val="PRGVAL"/>
      <sheetName val="1.6"/>
      <sheetName val="GRA. ENTR. CORTEZ"/>
      <sheetName val="TABLAMES"/>
      <sheetName val="Rel_Estim"/>
      <sheetName val="Forma_E-7"/>
      <sheetName val="Forma_1_(2)"/>
      <sheetName val="Forma_E-17"/>
      <sheetName val="Est__Total"/>
      <sheetName val="Forma_1"/>
      <sheetName val="Forma_2"/>
      <sheetName val="Forma_3"/>
      <sheetName val="CONCENTRADO"/>
      <sheetName val="Mayo.2009"/>
      <sheetName val="Programa Conc.Dif."/>
      <sheetName val="Forma E-7 (P)"/>
      <sheetName val="GRAFICA FINANCIERA"/>
      <sheetName val="RTCO96"/>
      <sheetName val="RES08"/>
      <sheetName val="MAN08"/>
      <sheetName val="MAQ08"/>
      <sheetName val="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2.1 FICH-GEN"/>
      <sheetName val="B DATOS"/>
      <sheetName val="Forma 3"/>
      <sheetName val="Ficha General"/>
      <sheetName val="Forma E_7"/>
      <sheetName val="1 FICHA TEC "/>
      <sheetName val="2   INV Y METAS  "/>
      <sheetName val="Av Fis-Fin"/>
      <sheetName val="Pagos x Est."/>
      <sheetName val="Avance"/>
      <sheetName val="Res-hoja - est"/>
      <sheetName val="CMPRESOR"/>
    </sheetNames>
    <sheetDataSet>
      <sheetData sheetId="0">
        <row r="13">
          <cell r="E13" t="str">
            <v/>
          </cell>
        </row>
      </sheetData>
      <sheetData sheetId="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sheetData sheetId="14" refreshError="1"/>
      <sheetData sheetId="15" refreshError="1"/>
      <sheetData sheetId="16"/>
      <sheetData sheetId="17"/>
      <sheetData sheetId="18"/>
      <sheetData sheetId="19" refreshError="1"/>
      <sheetData sheetId="2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8"/>
  <sheetViews>
    <sheetView showZeros="0" tabSelected="1" view="pageBreakPreview" zoomScale="200" zoomScaleSheetLayoutView="200" workbookViewId="0">
      <selection activeCell="B11" sqref="B11"/>
    </sheetView>
  </sheetViews>
  <sheetFormatPr baseColWidth="10" defaultColWidth="9.140625" defaultRowHeight="12.75" customHeight="1" x14ac:dyDescent="0.2"/>
  <cols>
    <col min="1" max="1" width="11.7109375" customWidth="1"/>
    <col min="2" max="2" width="45.140625" customWidth="1"/>
    <col min="3" max="3" width="8.5703125" customWidth="1"/>
    <col min="4" max="4" width="10.7109375" style="21" customWidth="1"/>
    <col min="5" max="5" width="12" customWidth="1"/>
    <col min="6" max="6" width="20" customWidth="1"/>
    <col min="7" max="7" width="15.28515625" customWidth="1"/>
  </cols>
  <sheetData>
    <row r="1" spans="1:7" ht="15" customHeight="1" x14ac:dyDescent="0.2">
      <c r="A1" s="69" t="s">
        <v>8</v>
      </c>
      <c r="B1" s="69"/>
      <c r="C1" s="69"/>
      <c r="D1" s="69"/>
      <c r="E1" s="69"/>
      <c r="F1" s="69"/>
      <c r="G1" s="69"/>
    </row>
    <row r="2" spans="1:7" ht="15" customHeight="1" x14ac:dyDescent="0.2">
      <c r="A2" s="16"/>
      <c r="B2" s="16"/>
      <c r="C2" s="16"/>
      <c r="D2" s="31"/>
      <c r="E2" s="16"/>
      <c r="F2" s="16"/>
      <c r="G2" s="10"/>
    </row>
    <row r="3" spans="1:7" ht="12.75" customHeight="1" x14ac:dyDescent="0.2">
      <c r="A3" s="7"/>
      <c r="B3" s="15"/>
      <c r="C3" s="15"/>
      <c r="D3" s="32"/>
      <c r="E3" s="15"/>
      <c r="F3" s="15"/>
      <c r="G3" s="2"/>
    </row>
    <row r="4" spans="1:7" ht="12.75" customHeight="1" x14ac:dyDescent="0.2">
      <c r="A4" s="11"/>
      <c r="B4" s="15"/>
      <c r="C4" s="15"/>
      <c r="D4" s="32"/>
      <c r="E4" s="15"/>
      <c r="F4" s="15"/>
      <c r="G4" s="2"/>
    </row>
    <row r="5" spans="1:7" ht="12.75" customHeight="1" x14ac:dyDescent="0.2">
      <c r="A5" s="7"/>
      <c r="B5" s="13"/>
      <c r="C5" s="2"/>
      <c r="D5" s="33"/>
      <c r="E5" s="7"/>
      <c r="F5" s="7"/>
      <c r="G5" s="2"/>
    </row>
    <row r="6" spans="1:7" ht="18" customHeight="1" x14ac:dyDescent="0.2">
      <c r="A6" s="71" t="s">
        <v>20</v>
      </c>
      <c r="B6" s="70" t="s">
        <v>28</v>
      </c>
      <c r="C6" s="70"/>
      <c r="D6" s="70"/>
      <c r="E6" s="70"/>
      <c r="F6" s="70"/>
      <c r="G6" s="70"/>
    </row>
    <row r="7" spans="1:7" ht="7.5" customHeight="1" x14ac:dyDescent="0.2">
      <c r="A7" s="71"/>
      <c r="B7" s="70"/>
      <c r="C7" s="70"/>
      <c r="D7" s="70"/>
      <c r="E7" s="70"/>
      <c r="F7" s="70"/>
      <c r="G7" s="70"/>
    </row>
    <row r="8" spans="1:7" ht="12.75" customHeight="1" x14ac:dyDescent="0.2">
      <c r="A8" s="60" t="s">
        <v>9</v>
      </c>
      <c r="B8" s="72" t="s">
        <v>62</v>
      </c>
      <c r="C8" s="72"/>
      <c r="D8" s="72"/>
      <c r="E8" s="72"/>
      <c r="F8" s="72"/>
      <c r="G8" s="72"/>
    </row>
    <row r="9" spans="1:7" ht="12.75" customHeight="1" x14ac:dyDescent="0.2">
      <c r="A9" s="60" t="s">
        <v>23</v>
      </c>
      <c r="B9" s="58" t="s">
        <v>25</v>
      </c>
      <c r="C9" s="58"/>
      <c r="D9" s="61"/>
      <c r="E9" s="58"/>
      <c r="F9" s="58"/>
      <c r="G9" s="58"/>
    </row>
    <row r="10" spans="1:7" ht="12.75" customHeight="1" x14ac:dyDescent="0.2">
      <c r="A10" s="68" t="s">
        <v>29</v>
      </c>
      <c r="B10" s="68"/>
      <c r="C10" s="68"/>
      <c r="D10" s="68"/>
      <c r="E10" s="68"/>
      <c r="F10" s="68"/>
      <c r="G10" s="68"/>
    </row>
    <row r="11" spans="1:7" ht="12.75" customHeight="1" x14ac:dyDescent="0.2">
      <c r="A11" s="2"/>
      <c r="B11" s="2"/>
      <c r="C11" s="2"/>
      <c r="D11" s="33"/>
      <c r="E11" s="2"/>
      <c r="F11" s="2"/>
      <c r="G11" s="2"/>
    </row>
    <row r="12" spans="1:7" ht="12.75" customHeight="1" x14ac:dyDescent="0.2">
      <c r="A12" s="51" t="s">
        <v>7</v>
      </c>
      <c r="B12" s="51" t="s">
        <v>4</v>
      </c>
      <c r="C12" s="51" t="s">
        <v>6</v>
      </c>
      <c r="D12" s="51" t="s">
        <v>5</v>
      </c>
      <c r="E12" s="51" t="s">
        <v>2</v>
      </c>
      <c r="F12" s="51" t="s">
        <v>22</v>
      </c>
      <c r="G12" s="51" t="s">
        <v>1</v>
      </c>
    </row>
    <row r="13" spans="1:7" ht="12.75" customHeight="1" x14ac:dyDescent="0.2">
      <c r="A13" s="22"/>
      <c r="B13" s="23"/>
      <c r="C13" s="22"/>
      <c r="D13" s="34"/>
      <c r="E13" s="22"/>
      <c r="F13" s="22"/>
      <c r="G13" s="22"/>
    </row>
    <row r="14" spans="1:7" ht="12.95" customHeight="1" x14ac:dyDescent="0.2">
      <c r="A14" s="6"/>
      <c r="B14" s="63" t="s">
        <v>0</v>
      </c>
      <c r="C14" s="4"/>
      <c r="D14" s="30"/>
      <c r="E14" s="1"/>
      <c r="F14" s="1"/>
      <c r="G14" s="1"/>
    </row>
    <row r="15" spans="1:7" x14ac:dyDescent="0.2">
      <c r="A15" s="52" t="s">
        <v>30</v>
      </c>
      <c r="B15" s="53" t="s">
        <v>10</v>
      </c>
      <c r="C15" s="17"/>
      <c r="D15" s="17"/>
      <c r="E15" s="17"/>
      <c r="F15" s="17"/>
      <c r="G15" s="17"/>
    </row>
    <row r="16" spans="1:7" ht="39" customHeight="1" x14ac:dyDescent="0.2">
      <c r="A16" s="64" t="s">
        <v>31</v>
      </c>
      <c r="B16" s="9" t="s">
        <v>32</v>
      </c>
      <c r="C16" s="19" t="s">
        <v>33</v>
      </c>
      <c r="D16" s="65">
        <f>13300*6/10000</f>
        <v>7.98</v>
      </c>
      <c r="E16" s="43"/>
      <c r="F16" s="43"/>
      <c r="G16" s="36"/>
    </row>
    <row r="17" spans="1:8" ht="22.5" customHeight="1" x14ac:dyDescent="0.2">
      <c r="A17" s="64" t="s">
        <v>34</v>
      </c>
      <c r="B17" s="9" t="s">
        <v>35</v>
      </c>
      <c r="C17" s="19" t="s">
        <v>33</v>
      </c>
      <c r="D17" s="65">
        <f>25400*0.0008</f>
        <v>20.32</v>
      </c>
      <c r="E17" s="43"/>
      <c r="F17" s="43"/>
      <c r="G17" s="36"/>
    </row>
    <row r="18" spans="1:8" ht="13.5" thickBot="1" x14ac:dyDescent="0.25">
      <c r="A18" s="73" t="s">
        <v>36</v>
      </c>
      <c r="B18" s="73"/>
      <c r="C18" s="73"/>
      <c r="D18" s="73"/>
      <c r="E18" s="73"/>
      <c r="F18" s="49"/>
      <c r="G18" s="39"/>
      <c r="H18" s="40"/>
    </row>
    <row r="19" spans="1:8" ht="12" customHeight="1" x14ac:dyDescent="0.2">
      <c r="A19" s="52" t="s">
        <v>37</v>
      </c>
      <c r="B19" s="53" t="s">
        <v>15</v>
      </c>
      <c r="C19" s="6"/>
      <c r="D19" s="6"/>
      <c r="E19" s="6"/>
      <c r="F19" s="6"/>
      <c r="G19" s="6"/>
      <c r="H19" s="6"/>
    </row>
    <row r="20" spans="1:8" ht="28.5" customHeight="1" x14ac:dyDescent="0.2">
      <c r="A20" s="64" t="s">
        <v>38</v>
      </c>
      <c r="B20" s="9" t="s">
        <v>39</v>
      </c>
      <c r="C20" s="19" t="s">
        <v>40</v>
      </c>
      <c r="D20" s="65">
        <v>26</v>
      </c>
      <c r="E20" s="41"/>
      <c r="F20" s="41"/>
      <c r="G20" s="42"/>
    </row>
    <row r="21" spans="1:8" ht="30.75" customHeight="1" x14ac:dyDescent="0.2">
      <c r="A21" s="64" t="s">
        <v>41</v>
      </c>
      <c r="B21" s="9" t="s">
        <v>42</v>
      </c>
      <c r="C21" s="19" t="s">
        <v>40</v>
      </c>
      <c r="D21" s="65">
        <v>24</v>
      </c>
      <c r="E21" s="41"/>
      <c r="F21" s="41"/>
      <c r="G21" s="42"/>
    </row>
    <row r="22" spans="1:8" ht="46.5" customHeight="1" x14ac:dyDescent="0.2">
      <c r="A22" s="64" t="s">
        <v>43</v>
      </c>
      <c r="B22" s="9" t="s">
        <v>44</v>
      </c>
      <c r="C22" s="19" t="s">
        <v>45</v>
      </c>
      <c r="D22" s="65">
        <v>6000</v>
      </c>
      <c r="E22" s="41"/>
      <c r="F22" s="41"/>
      <c r="G22" s="42"/>
    </row>
    <row r="23" spans="1:8" ht="48.75" customHeight="1" x14ac:dyDescent="0.2">
      <c r="A23" s="64" t="s">
        <v>46</v>
      </c>
      <c r="B23" s="9" t="s">
        <v>47</v>
      </c>
      <c r="C23" s="19" t="s">
        <v>48</v>
      </c>
      <c r="D23" s="65">
        <v>75635</v>
      </c>
      <c r="E23" s="41"/>
      <c r="F23" s="41"/>
      <c r="G23" s="42"/>
    </row>
    <row r="24" spans="1:8" ht="48" customHeight="1" x14ac:dyDescent="0.2">
      <c r="A24" s="64" t="s">
        <v>61</v>
      </c>
      <c r="B24" s="9" t="s">
        <v>49</v>
      </c>
      <c r="C24" s="19" t="s">
        <v>48</v>
      </c>
      <c r="D24" s="65">
        <v>75765</v>
      </c>
      <c r="E24" s="41"/>
      <c r="F24" s="41"/>
      <c r="G24" s="42"/>
    </row>
    <row r="25" spans="1:8" ht="84" customHeight="1" x14ac:dyDescent="0.2">
      <c r="A25" s="64" t="s">
        <v>50</v>
      </c>
      <c r="B25" s="9" t="s">
        <v>51</v>
      </c>
      <c r="C25" s="19" t="s">
        <v>40</v>
      </c>
      <c r="D25" s="65">
        <v>3788.25</v>
      </c>
      <c r="E25" s="41"/>
      <c r="F25" s="41"/>
      <c r="G25" s="42"/>
    </row>
    <row r="26" spans="1:8" ht="13.5" thickBot="1" x14ac:dyDescent="0.25">
      <c r="A26" s="74" t="s">
        <v>52</v>
      </c>
      <c r="B26" s="74"/>
      <c r="C26" s="74"/>
      <c r="D26" s="74"/>
      <c r="E26" s="74"/>
      <c r="F26" s="50"/>
      <c r="G26" s="44"/>
      <c r="H26" s="40"/>
    </row>
    <row r="27" spans="1:8" x14ac:dyDescent="0.2">
      <c r="A27" s="52" t="s">
        <v>53</v>
      </c>
      <c r="B27" s="53" t="s">
        <v>54</v>
      </c>
      <c r="C27" s="17"/>
      <c r="D27" s="17"/>
      <c r="E27" s="17"/>
      <c r="F27" s="17"/>
      <c r="G27" s="17"/>
    </row>
    <row r="28" spans="1:8" ht="90.75" customHeight="1" x14ac:dyDescent="0.2">
      <c r="A28" s="64" t="s">
        <v>55</v>
      </c>
      <c r="B28" s="9" t="s">
        <v>56</v>
      </c>
      <c r="C28" s="19" t="s">
        <v>45</v>
      </c>
      <c r="D28" s="65">
        <v>100620</v>
      </c>
      <c r="E28" s="43"/>
      <c r="F28" s="43"/>
      <c r="G28" s="36"/>
    </row>
    <row r="29" spans="1:8" ht="64.5" customHeight="1" x14ac:dyDescent="0.2">
      <c r="A29" s="64" t="s">
        <v>57</v>
      </c>
      <c r="B29" s="9" t="s">
        <v>58</v>
      </c>
      <c r="C29" s="19" t="s">
        <v>59</v>
      </c>
      <c r="D29" s="65">
        <v>5160</v>
      </c>
      <c r="E29" s="43"/>
      <c r="F29" s="43"/>
      <c r="G29" s="36"/>
    </row>
    <row r="30" spans="1:8" ht="13.5" thickBot="1" x14ac:dyDescent="0.25">
      <c r="A30" s="6"/>
      <c r="B30" s="8"/>
      <c r="C30" s="75" t="s">
        <v>60</v>
      </c>
      <c r="D30" s="75"/>
      <c r="E30" s="75"/>
      <c r="F30" s="48"/>
      <c r="G30" s="39"/>
      <c r="H30" s="40"/>
    </row>
    <row r="31" spans="1:8" ht="13.5" thickBot="1" x14ac:dyDescent="0.25">
      <c r="A31" s="6"/>
      <c r="B31" s="8"/>
      <c r="C31" s="20"/>
      <c r="D31" s="62"/>
      <c r="E31" s="62"/>
      <c r="F31" s="62"/>
      <c r="G31" s="66"/>
      <c r="H31" s="40"/>
    </row>
    <row r="32" spans="1:8" ht="13.5" thickBot="1" x14ac:dyDescent="0.25">
      <c r="A32" s="6"/>
      <c r="B32" s="8"/>
      <c r="C32" s="20"/>
      <c r="D32" s="62"/>
      <c r="E32" s="62"/>
      <c r="F32" s="62"/>
      <c r="G32" s="66"/>
      <c r="H32" s="40"/>
    </row>
    <row r="33" spans="1:8" ht="12" customHeight="1" thickBot="1" x14ac:dyDescent="0.25">
      <c r="B33" s="38"/>
      <c r="C33" s="54"/>
      <c r="D33" s="55"/>
      <c r="E33" s="56" t="s">
        <v>17</v>
      </c>
      <c r="F33" s="26"/>
      <c r="G33" s="27"/>
    </row>
    <row r="34" spans="1:8" ht="12.95" customHeight="1" x14ac:dyDescent="0.2">
      <c r="B34" s="38"/>
      <c r="C34" s="54"/>
      <c r="D34" s="55"/>
      <c r="E34" s="54" t="s">
        <v>18</v>
      </c>
      <c r="F34" s="47"/>
      <c r="G34" s="28"/>
    </row>
    <row r="35" spans="1:8" ht="12.95" customHeight="1" x14ac:dyDescent="0.2">
      <c r="B35" s="67" t="s">
        <v>19</v>
      </c>
      <c r="C35" s="67"/>
      <c r="D35" s="67"/>
      <c r="E35" s="67"/>
      <c r="F35" s="47"/>
      <c r="G35" s="26"/>
    </row>
    <row r="36" spans="1:8" ht="12.75" customHeight="1" x14ac:dyDescent="0.2">
      <c r="A36" s="3"/>
      <c r="C36" s="67" t="s">
        <v>24</v>
      </c>
      <c r="D36" s="67"/>
      <c r="E36" s="67"/>
      <c r="F36" s="57"/>
      <c r="G36" s="57"/>
      <c r="H36" s="57"/>
    </row>
    <row r="37" spans="1:8" ht="12.95" customHeight="1" x14ac:dyDescent="0.2">
      <c r="A37" s="3"/>
      <c r="C37" s="18"/>
      <c r="D37" s="35"/>
      <c r="E37" s="18"/>
      <c r="F37" s="18"/>
      <c r="G37" s="18"/>
    </row>
    <row r="38" spans="1:8" ht="12.95" customHeight="1" x14ac:dyDescent="0.2">
      <c r="A38" s="18"/>
      <c r="C38" s="18"/>
      <c r="D38" s="35"/>
      <c r="E38" s="18"/>
      <c r="F38" s="18"/>
      <c r="G38" s="18"/>
    </row>
    <row r="39" spans="1:8" ht="12.95" customHeight="1" x14ac:dyDescent="0.2"/>
    <row r="40" spans="1:8" ht="12.75" customHeight="1" x14ac:dyDescent="0.2">
      <c r="H40" s="29"/>
    </row>
    <row r="41" spans="1:8" ht="12.95" customHeight="1" x14ac:dyDescent="0.2">
      <c r="B41" s="29"/>
      <c r="H41" s="29"/>
    </row>
    <row r="42" spans="1:8" ht="12.95" customHeight="1" x14ac:dyDescent="0.2"/>
    <row r="43" spans="1:8" ht="12.95" customHeight="1" x14ac:dyDescent="0.2"/>
    <row r="44" spans="1:8" ht="12.95" customHeight="1" x14ac:dyDescent="0.2"/>
    <row r="45" spans="1:8" ht="12.95" customHeight="1" x14ac:dyDescent="0.2"/>
    <row r="46" spans="1:8" ht="12.95" customHeight="1" x14ac:dyDescent="0.2"/>
    <row r="47" spans="1:8" ht="12.95" customHeight="1" x14ac:dyDescent="0.2"/>
    <row r="48" spans="1: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sheetData>
  <mergeCells count="10">
    <mergeCell ref="C36:E36"/>
    <mergeCell ref="A10:G10"/>
    <mergeCell ref="A1:G1"/>
    <mergeCell ref="B35:E35"/>
    <mergeCell ref="B6:G7"/>
    <mergeCell ref="A6:A7"/>
    <mergeCell ref="B8:G8"/>
    <mergeCell ref="A18:E18"/>
    <mergeCell ref="A26:E26"/>
    <mergeCell ref="C30:E30"/>
  </mergeCells>
  <printOptions horizontalCentered="1"/>
  <pageMargins left="0.39370078740157483" right="0.39370078740157483" top="0.39370078740157483" bottom="0.39370078740157483" header="0.39370078740157483" footer="0.39370078740157483"/>
  <pageSetup orientation="landscape" r:id="rId1"/>
  <headerFooter>
    <oddHeader>&amp;R&amp;8Página &amp;P de &amp;N</oddHeader>
  </headerFooter>
  <rowBreaks count="1" manualBreakCount="1">
    <brk id="25" max="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view="pageBreakPreview" zoomScale="180" zoomScaleNormal="100" zoomScaleSheetLayoutView="180" workbookViewId="0">
      <selection activeCell="B9" sqref="B9"/>
    </sheetView>
  </sheetViews>
  <sheetFormatPr baseColWidth="10" defaultRowHeight="12.75" x14ac:dyDescent="0.2"/>
  <cols>
    <col min="2" max="2" width="55" customWidth="1"/>
    <col min="3" max="3" width="14.85546875" bestFit="1" customWidth="1"/>
  </cols>
  <sheetData>
    <row r="1" spans="1:8" ht="15" customHeight="1" x14ac:dyDescent="0.2">
      <c r="A1" s="69" t="s">
        <v>8</v>
      </c>
      <c r="B1" s="69"/>
      <c r="C1" s="69"/>
      <c r="D1" s="16"/>
      <c r="E1" s="16"/>
      <c r="F1" s="16"/>
      <c r="G1" s="16"/>
      <c r="H1" s="16"/>
    </row>
    <row r="7" spans="1:8" ht="36" customHeight="1" x14ac:dyDescent="0.2">
      <c r="A7" s="59" t="s">
        <v>11</v>
      </c>
      <c r="B7" s="70" t="s">
        <v>28</v>
      </c>
      <c r="C7" s="70"/>
      <c r="D7" s="15"/>
    </row>
    <row r="8" spans="1:8" x14ac:dyDescent="0.2">
      <c r="A8" s="60" t="s">
        <v>12</v>
      </c>
      <c r="B8" s="72" t="s">
        <v>62</v>
      </c>
      <c r="C8" s="72"/>
      <c r="D8" s="72"/>
      <c r="E8" s="72"/>
      <c r="F8" s="72"/>
      <c r="G8" s="72"/>
    </row>
    <row r="9" spans="1:8" x14ac:dyDescent="0.2">
      <c r="A9" s="60" t="s">
        <v>23</v>
      </c>
      <c r="B9" s="58" t="s">
        <v>26</v>
      </c>
      <c r="C9" s="58"/>
      <c r="D9" s="12"/>
    </row>
    <row r="10" spans="1:8" x14ac:dyDescent="0.2">
      <c r="A10" s="7"/>
      <c r="B10" s="58"/>
      <c r="C10" s="58"/>
      <c r="D10" s="12"/>
    </row>
    <row r="11" spans="1:8" x14ac:dyDescent="0.2">
      <c r="A11" s="14" t="s">
        <v>21</v>
      </c>
      <c r="B11" s="5"/>
      <c r="C11" s="5"/>
      <c r="D11" s="2"/>
    </row>
    <row r="12" spans="1:8" x14ac:dyDescent="0.2">
      <c r="A12" s="2"/>
      <c r="B12" s="2"/>
      <c r="C12" s="2"/>
      <c r="D12" s="5"/>
    </row>
    <row r="13" spans="1:8" x14ac:dyDescent="0.2">
      <c r="A13" s="51" t="s">
        <v>7</v>
      </c>
      <c r="B13" s="51" t="s">
        <v>4</v>
      </c>
      <c r="C13" s="51" t="s">
        <v>1</v>
      </c>
      <c r="D13" s="2"/>
    </row>
    <row r="14" spans="1:8" x14ac:dyDescent="0.2">
      <c r="A14" s="22"/>
      <c r="B14" s="23"/>
      <c r="C14" s="22"/>
    </row>
    <row r="15" spans="1:8" x14ac:dyDescent="0.2">
      <c r="A15" s="6"/>
      <c r="B15" s="8" t="s">
        <v>0</v>
      </c>
      <c r="C15" s="1"/>
    </row>
    <row r="16" spans="1:8" x14ac:dyDescent="0.2">
      <c r="A16" s="37" t="s">
        <v>13</v>
      </c>
      <c r="B16" s="9" t="s">
        <v>10</v>
      </c>
      <c r="C16" s="45"/>
    </row>
    <row r="17" spans="1:4" x14ac:dyDescent="0.2">
      <c r="A17" s="37" t="s">
        <v>14</v>
      </c>
      <c r="B17" s="9" t="s">
        <v>15</v>
      </c>
      <c r="C17" s="45"/>
    </row>
    <row r="18" spans="1:4" x14ac:dyDescent="0.2">
      <c r="A18" s="37" t="s">
        <v>16</v>
      </c>
      <c r="B18" s="9" t="s">
        <v>27</v>
      </c>
      <c r="C18" s="45"/>
    </row>
    <row r="19" spans="1:4" x14ac:dyDescent="0.2">
      <c r="A19" s="6"/>
      <c r="B19" s="17" t="s">
        <v>3</v>
      </c>
      <c r="C19" s="24"/>
    </row>
    <row r="20" spans="1:4" x14ac:dyDescent="0.2">
      <c r="B20" s="17"/>
      <c r="C20" s="24"/>
    </row>
    <row r="21" spans="1:4" x14ac:dyDescent="0.2">
      <c r="C21" s="25"/>
    </row>
    <row r="22" spans="1:4" x14ac:dyDescent="0.2">
      <c r="A22" s="77" t="s">
        <v>17</v>
      </c>
      <c r="B22" s="77"/>
      <c r="C22" s="46"/>
      <c r="D22" s="2"/>
    </row>
    <row r="23" spans="1:4" x14ac:dyDescent="0.2">
      <c r="A23" s="77" t="s">
        <v>18</v>
      </c>
      <c r="B23" s="77"/>
      <c r="C23" s="46"/>
      <c r="D23" s="2"/>
    </row>
    <row r="24" spans="1:4" x14ac:dyDescent="0.2">
      <c r="A24" s="77" t="s">
        <v>19</v>
      </c>
      <c r="B24" s="77"/>
      <c r="C24" s="46"/>
      <c r="D24" s="2"/>
    </row>
    <row r="25" spans="1:4" x14ac:dyDescent="0.2">
      <c r="A25" s="76" t="s">
        <v>24</v>
      </c>
      <c r="B25" s="76"/>
      <c r="C25" s="76"/>
      <c r="D25" s="76"/>
    </row>
  </sheetData>
  <mergeCells count="7">
    <mergeCell ref="A25:D25"/>
    <mergeCell ref="A1:C1"/>
    <mergeCell ref="B7:C7"/>
    <mergeCell ref="A22:B22"/>
    <mergeCell ref="A23:B23"/>
    <mergeCell ref="A24:B24"/>
    <mergeCell ref="B8:G8"/>
  </mergeCells>
  <printOptions horizontalCentered="1"/>
  <pageMargins left="0.39370078740157483" right="0.39370078740157483" top="0.39370078740157483" bottom="0.39370078740157483" header="0.39370078740157483" footer="0.39370078740157483"/>
  <pageSetup scale="10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CAT</vt:lpstr>
      <vt:lpstr>RES</vt:lpstr>
      <vt:lpstr>CAT!Área_de_impresión</vt:lpstr>
      <vt:lpstr>RES!Área_de_impresión</vt:lpstr>
      <vt:lpstr>CAT!Títulos_a_imprimir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Rodríguez</dc:creator>
  <cp:lastModifiedBy>Usuario de Windows</cp:lastModifiedBy>
  <cp:lastPrinted>2026-04-07T13:17:38Z</cp:lastPrinted>
  <dcterms:created xsi:type="dcterms:W3CDTF">2025-02-20T19:40:58Z</dcterms:created>
  <dcterms:modified xsi:type="dcterms:W3CDTF">2026-04-07T14:09:33Z</dcterms:modified>
</cp:coreProperties>
</file>