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9.- CON9 EOC\SOP020\"/>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CAT!$A$1:$G$54</definedName>
    <definedName name="_xlnm.Print_Area" localSheetId="1">RES!$A$1:$C$37</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42" i="1" l="1"/>
  <c r="D41" i="1"/>
  <c r="D38" i="1"/>
  <c r="D37" i="1"/>
</calcChain>
</file>

<file path=xl/sharedStrings.xml><?xml version="1.0" encoding="utf-8"?>
<sst xmlns="http://schemas.openxmlformats.org/spreadsheetml/2006/main" count="114" uniqueCount="62">
  <si>
    <t>Importe</t>
  </si>
  <si>
    <t>P. Unitario</t>
  </si>
  <si>
    <t>Concepto</t>
  </si>
  <si>
    <t>Cantidad</t>
  </si>
  <si>
    <t>Unidad</t>
  </si>
  <si>
    <t>Código</t>
  </si>
  <si>
    <t>GOBIERNO DEL ESTADO DE ZACATECAS</t>
  </si>
  <si>
    <t>LUGAR:</t>
  </si>
  <si>
    <t>Obra:</t>
  </si>
  <si>
    <t>Muncipio:</t>
  </si>
  <si>
    <t>TOTAL DEL PRESUPUESTO MOSTRADO SIN IVA:</t>
  </si>
  <si>
    <t>IVA 16.00%</t>
  </si>
  <si>
    <t>TOTAL DEL PRESUPUESTO MOSTRADO:</t>
  </si>
  <si>
    <t>OBRA:</t>
  </si>
  <si>
    <t>RESUMEN DEL PRESUPUESTO</t>
  </si>
  <si>
    <t>P. Unitario con letra</t>
  </si>
  <si>
    <t>LICITACION No.</t>
  </si>
  <si>
    <t>IMPORTE TOTAL CON LETRA</t>
  </si>
  <si>
    <t>CATALOGO DE OBRA</t>
  </si>
  <si>
    <t>1.-</t>
  </si>
  <si>
    <t>2.-</t>
  </si>
  <si>
    <t>3.-</t>
  </si>
  <si>
    <t>16 % IVA</t>
  </si>
  <si>
    <t>TOTAL</t>
  </si>
  <si>
    <t>(IMPORTE TOTAL CON LETRA)</t>
  </si>
  <si>
    <t>SUBTOTAL</t>
  </si>
  <si>
    <t>TERRACERÍAS:</t>
  </si>
  <si>
    <t>TERRACERRÍAS</t>
  </si>
  <si>
    <t>Ha</t>
  </si>
  <si>
    <t>TOTAL TERRACERÍAS</t>
  </si>
  <si>
    <t>M3</t>
  </si>
  <si>
    <t>PAVIMENTOS</t>
  </si>
  <si>
    <t>24903041BA</t>
  </si>
  <si>
    <t>BACHEO SUPERFICIAL AISLADO POR UNIDAD DE OBRA TERMINADA (INCISO N.CSV. CAR. 2.02.003/16)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</si>
  <si>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</si>
  <si>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</si>
  <si>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</si>
  <si>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</si>
  <si>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</si>
  <si>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PAVIMENTOS:</t>
  </si>
  <si>
    <t>SEÑALAMIENTO HORIZONTAL:</t>
  </si>
  <si>
    <t>TOTAL PAVIMENTOS</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</si>
  <si>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</si>
  <si>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</si>
  <si>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</si>
  <si>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</si>
  <si>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</si>
  <si>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</si>
  <si>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</si>
  <si>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EO-932063953-SOP020-2026</t>
  </si>
  <si>
    <t>"PROGRAMA RESCATE CARRETERO" REHABILITACIÓN DE CARRETERAS ESTATALES EN LOS MUNICIPIOS DE FRESNILLO Y VILLA DE COS, ZAC. PARA IMPULSAR EL DESARROLLO REGIONAL MEDIANTE INFRAESTRUCTURA VIAL FUNCIONAL.</t>
  </si>
  <si>
    <t>01110005F</t>
  </si>
  <si>
    <t>DESMONTE, POR UNIDAD DE OBRA TERMINADA (INCISO  N-CTR-CAR-1-01-001/11 DE LAS NORMAS DE CONSTRUCCION DE S.I.C.T.)</t>
  </si>
  <si>
    <t>2490305EKCSM</t>
  </si>
  <si>
    <t>SUMINISTRO Y COLOCACIÓN DE CARPETA CON MEZCLA ASFÁLTICA TIPO DENSA TAMAÑO MÁXIMO 3/8” PARA MICROCARPETA DE 2.5 CM COMPACTOS POR UNIDAD DE OBRA TERMINADA (N-CSV-CAR-3-02-005/20) DE LAS NORMAS DE CONSERVACIÓN DE CARRETERAS DE LA S.I.C.T.</t>
  </si>
  <si>
    <t>VARIAS LOCALIDADES, COBERTURA ESTATAL, ZAC.</t>
  </si>
  <si>
    <t>VARIAS LOCALIDADES, COBERTURA ESTATAL, ZAC</t>
  </si>
  <si>
    <t>"PROGRAMA RESCATE CARRETERO" REHABILITACIÓN DE LA CARRETERA CHICHIMEQUILLAS - CHARCO BLANCO , EN EL MUNICIPIO DE FRESNILLO, ZAC. PARA MEJORAR LAS VÍAS DE COMUNICACIÓN EN EL ESTADO.</t>
  </si>
  <si>
    <t>TOTAL CHICHIMEQUILLAS</t>
  </si>
  <si>
    <t>"PROGRAMA RESCATE CARRETERO" REHABILITACIÓN DE LA CARRETERA EC. (CHICHIMEQUILLAS - ESTACION SAN JOSE) - SANTA ANITA, EN EL MUNICIPIO DE FRESNILLO, ZAC. PARA MEJORAR LAS VÍAS DE COMUNICACIÓN EN EL ESTADO.</t>
  </si>
  <si>
    <t xml:space="preserve">SUMINISTRO Y COLOCACIÓN DE CARPETA CON MEZCLA ASFÁLTICA TIPO DENSA TAMAÑO MÁXIMO 3/8” PARA MICROCARPETA DE 2.5 CM COMPACTOS POR UNIDAD DE OBRA TERMINADA (N-CSV-CAR-3-02-005/20) DE LAS NORMAS DE CONSERVACIÓN DE CARRETERAS DE LA S.IC.T. </t>
  </si>
  <si>
    <t>TOTAL SANTA ANITA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</si>
</sst>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164" formatCode="&quot;$&quot;#,##0.00"/>
    <numFmt numFmtId="165" formatCode="&quot;$&quot;#,###.00"/>
    <numFmt numFmtId="166" formatCode="#,##0.0000"/>
    <numFmt numFmtId="167" formatCode="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b/>
      <sz val="7.5"/>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8" fillId="0" borderId="0"/>
    <xf numFmtId="0" fontId="8" fillId="0" borderId="0"/>
    <xf numFmtId="0" fontId="10" fillId="0" borderId="0"/>
    <xf numFmtId="44" fontId="8" fillId="0" borderId="0" applyFont="0" applyFill="0" applyBorder="0" applyAlignment="0" applyProtection="0"/>
    <xf numFmtId="0" fontId="2" fillId="0" borderId="0"/>
    <xf numFmtId="0" fontId="8" fillId="0" borderId="0"/>
    <xf numFmtId="44" fontId="8" fillId="0" borderId="0" applyFont="0" applyFill="0" applyBorder="0" applyAlignment="0" applyProtection="0"/>
    <xf numFmtId="0" fontId="1" fillId="0" borderId="0"/>
    <xf numFmtId="0" fontId="1" fillId="0" borderId="0"/>
    <xf numFmtId="0" fontId="1" fillId="0" borderId="0"/>
    <xf numFmtId="9" fontId="8" fillId="0" borderId="0" applyFont="0" applyFill="0" applyBorder="0" applyAlignment="0" applyProtection="0"/>
  </cellStyleXfs>
  <cellXfs count="76">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7"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165" fontId="9" fillId="0" borderId="0" xfId="0" applyNumberFormat="1" applyFont="1"/>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9"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164" fontId="3" fillId="0" borderId="0" xfId="4" applyNumberFormat="1" applyFont="1" applyAlignment="1">
      <alignment horizontal="center" vertical="top"/>
    </xf>
    <xf numFmtId="164" fontId="4" fillId="0" borderId="3" xfId="0" applyNumberFormat="1" applyFont="1" applyBorder="1" applyAlignment="1">
      <alignment horizontal="center" vertical="top"/>
    </xf>
    <xf numFmtId="44" fontId="4" fillId="0" borderId="0" xfId="4" applyFont="1" applyAlignment="1">
      <alignment horizontal="center" vertical="center"/>
    </xf>
    <xf numFmtId="49" fontId="4" fillId="0" borderId="0" xfId="0" applyNumberFormat="1" applyFont="1" applyAlignment="1">
      <alignment horizontal="right" vertical="top"/>
    </xf>
    <xf numFmtId="0" fontId="11"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0" fontId="4" fillId="0" borderId="0" xfId="0" applyFont="1" applyAlignment="1">
      <alignment vertical="top" wrapText="1"/>
    </xf>
    <xf numFmtId="165" fontId="4" fillId="0" borderId="0" xfId="0" applyNumberFormat="1" applyFont="1" applyAlignment="1">
      <alignment horizontal="right" vertical="center"/>
    </xf>
    <xf numFmtId="165" fontId="4" fillId="0" borderId="0" xfId="0" applyNumberFormat="1" applyFont="1" applyAlignment="1">
      <alignment vertical="center" wrapText="1"/>
    </xf>
    <xf numFmtId="166" fontId="4" fillId="0" borderId="0" xfId="0" applyNumberFormat="1" applyFont="1" applyAlignment="1">
      <alignment horizontal="center" vertical="top"/>
    </xf>
    <xf numFmtId="49" fontId="12" fillId="0" borderId="0" xfId="0" applyNumberFormat="1" applyFont="1" applyAlignment="1">
      <alignment vertical="top"/>
    </xf>
    <xf numFmtId="0" fontId="12" fillId="0" borderId="0" xfId="0" applyFont="1" applyAlignment="1">
      <alignment horizontal="justify" vertical="top" wrapText="1"/>
    </xf>
    <xf numFmtId="0" fontId="12" fillId="0" borderId="0" xfId="0" applyFont="1" applyAlignment="1">
      <alignment horizontal="center" vertical="top"/>
    </xf>
    <xf numFmtId="4" fontId="12" fillId="0" borderId="0" xfId="0" applyNumberFormat="1" applyFont="1" applyAlignment="1">
      <alignment horizontal="center" vertical="top"/>
    </xf>
    <xf numFmtId="0" fontId="13" fillId="0" borderId="0" xfId="0" applyFont="1" applyAlignment="1">
      <alignment horizontal="justify" vertical="top" wrapText="1"/>
    </xf>
    <xf numFmtId="4" fontId="13" fillId="0" borderId="0" xfId="0" applyNumberFormat="1" applyFont="1" applyAlignment="1">
      <alignment horizontal="center" vertical="top"/>
    </xf>
    <xf numFmtId="0" fontId="12" fillId="0" borderId="0" xfId="0" applyFont="1"/>
    <xf numFmtId="4" fontId="12" fillId="0" borderId="0" xfId="0" applyNumberFormat="1" applyFont="1"/>
    <xf numFmtId="49" fontId="12" fillId="0" borderId="0" xfId="0" applyNumberFormat="1" applyFont="1" applyAlignment="1">
      <alignment horizontal="center" vertical="top"/>
    </xf>
    <xf numFmtId="0" fontId="13" fillId="0" borderId="0" xfId="0" applyFont="1" applyAlignment="1">
      <alignment vertical="top" wrapText="1"/>
    </xf>
    <xf numFmtId="0" fontId="14" fillId="3" borderId="0" xfId="0" applyFont="1" applyFill="1" applyAlignment="1">
      <alignment horizontal="center" vertical="top" wrapText="1"/>
    </xf>
    <xf numFmtId="0" fontId="13" fillId="0" borderId="0" xfId="0" applyFont="1" applyAlignment="1">
      <alignment horizontal="left" vertical="top" wrapText="1"/>
    </xf>
    <xf numFmtId="0" fontId="13" fillId="4" borderId="0" xfId="0" applyFont="1" applyFill="1" applyAlignment="1">
      <alignment horizontal="justify" vertical="top" wrapText="1"/>
    </xf>
    <xf numFmtId="0" fontId="13" fillId="4" borderId="0" xfId="0" applyFont="1" applyFill="1" applyAlignment="1">
      <alignment horizontal="center" vertical="top" wrapText="1"/>
    </xf>
    <xf numFmtId="0" fontId="13" fillId="4" borderId="0" xfId="0" applyFont="1" applyFill="1" applyAlignment="1">
      <alignment horizontal="left" vertical="top" wrapText="1"/>
    </xf>
    <xf numFmtId="0" fontId="13" fillId="0" borderId="0" xfId="0" applyFont="1" applyAlignment="1">
      <alignment horizontal="right"/>
    </xf>
    <xf numFmtId="164" fontId="4" fillId="0" borderId="0" xfId="0" applyNumberFormat="1" applyFont="1" applyBorder="1" applyAlignment="1">
      <alignment horizontal="center" vertical="center"/>
    </xf>
    <xf numFmtId="0" fontId="15" fillId="0" borderId="0" xfId="0" applyFont="1" applyAlignment="1">
      <alignment horizontal="right" vertical="top" wrapText="1"/>
    </xf>
    <xf numFmtId="0" fontId="4" fillId="0" borderId="0" xfId="0" applyFont="1" applyAlignment="1">
      <alignment vertical="center" wrapText="1"/>
    </xf>
    <xf numFmtId="0" fontId="3" fillId="0" borderId="0" xfId="0" applyFont="1" applyAlignment="1">
      <alignmen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xf numFmtId="167" fontId="14" fillId="3" borderId="0" xfId="0" applyNumberFormat="1" applyFont="1" applyFill="1" applyAlignment="1">
      <alignment horizontal="center" vertical="top" wrapText="1"/>
    </xf>
    <xf numFmtId="167" fontId="11" fillId="3" borderId="0" xfId="0" applyNumberFormat="1" applyFont="1" applyFill="1" applyAlignment="1">
      <alignment horizontal="center" vertical="top" wrapText="1"/>
    </xf>
    <xf numFmtId="0" fontId="11" fillId="3" borderId="0" xfId="0" applyFont="1" applyFill="1" applyAlignment="1">
      <alignment horizontal="center" vertical="top" wrapText="1"/>
    </xf>
    <xf numFmtId="164" fontId="4" fillId="0" borderId="0" xfId="0" applyNumberFormat="1" applyFont="1" applyBorder="1" applyAlignment="1">
      <alignment horizontal="center" vertical="top"/>
    </xf>
    <xf numFmtId="4" fontId="3" fillId="0" borderId="0" xfId="1" applyNumberFormat="1" applyFont="1" applyAlignment="1">
      <alignment horizontal="right" vertical="top"/>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showZeros="0" tabSelected="1" view="pageBreakPreview" topLeftCell="A42" zoomScale="200" zoomScaleSheetLayoutView="200" workbookViewId="0">
      <selection activeCell="B49" sqref="B49"/>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5" customWidth="1"/>
    <col min="5" max="5" width="12" customWidth="1"/>
    <col min="6" max="6" width="20" customWidth="1"/>
    <col min="7" max="7" width="15.28515625" customWidth="1"/>
  </cols>
  <sheetData>
    <row r="1" spans="1:7" ht="15" customHeight="1" x14ac:dyDescent="0.2">
      <c r="A1" s="65" t="s">
        <v>6</v>
      </c>
      <c r="B1" s="65"/>
      <c r="C1" s="65"/>
      <c r="D1" s="65"/>
      <c r="E1" s="65"/>
      <c r="F1" s="65"/>
      <c r="G1" s="65"/>
    </row>
    <row r="2" spans="1:7" ht="15" customHeight="1" x14ac:dyDescent="0.2">
      <c r="A2" s="13"/>
      <c r="B2" s="13"/>
      <c r="C2" s="13"/>
      <c r="D2" s="21"/>
      <c r="E2" s="13"/>
      <c r="F2" s="13"/>
      <c r="G2" s="7"/>
    </row>
    <row r="3" spans="1:7" ht="12.75" customHeight="1" x14ac:dyDescent="0.2">
      <c r="A3" s="6"/>
      <c r="B3" s="12"/>
      <c r="C3" s="12"/>
      <c r="D3" s="22"/>
      <c r="E3" s="12"/>
      <c r="F3" s="12"/>
      <c r="G3" s="2"/>
    </row>
    <row r="4" spans="1:7" ht="12.75" customHeight="1" x14ac:dyDescent="0.2">
      <c r="A4" s="8"/>
      <c r="B4" s="12"/>
      <c r="C4" s="12"/>
      <c r="D4" s="22"/>
      <c r="E4" s="12"/>
      <c r="F4" s="12"/>
      <c r="G4" s="2"/>
    </row>
    <row r="5" spans="1:7" ht="12.75" customHeight="1" x14ac:dyDescent="0.2">
      <c r="A5" s="6"/>
      <c r="B5" s="10"/>
      <c r="C5" s="2"/>
      <c r="D5" s="23"/>
      <c r="E5" s="6"/>
      <c r="F5" s="6"/>
      <c r="G5" s="2"/>
    </row>
    <row r="6" spans="1:7" ht="18" customHeight="1" x14ac:dyDescent="0.2">
      <c r="A6" s="67" t="s">
        <v>13</v>
      </c>
      <c r="B6" s="66" t="s">
        <v>50</v>
      </c>
      <c r="C6" s="66"/>
      <c r="D6" s="66"/>
      <c r="E6" s="66"/>
      <c r="F6" s="66"/>
      <c r="G6" s="66"/>
    </row>
    <row r="7" spans="1:7" ht="5.25" customHeight="1" x14ac:dyDescent="0.2">
      <c r="A7" s="67"/>
      <c r="B7" s="66"/>
      <c r="C7" s="66"/>
      <c r="D7" s="66"/>
      <c r="E7" s="66"/>
      <c r="F7" s="66"/>
      <c r="G7" s="66"/>
    </row>
    <row r="8" spans="1:7" ht="12.75" customHeight="1" x14ac:dyDescent="0.2">
      <c r="A8" s="35" t="s">
        <v>7</v>
      </c>
      <c r="B8" s="68" t="s">
        <v>56</v>
      </c>
      <c r="C8" s="68"/>
      <c r="D8" s="68"/>
      <c r="E8" s="68"/>
      <c r="F8" s="68"/>
      <c r="G8" s="68"/>
    </row>
    <row r="9" spans="1:7" ht="12.75" customHeight="1" x14ac:dyDescent="0.2">
      <c r="A9" s="35" t="s">
        <v>16</v>
      </c>
      <c r="B9" s="33" t="s">
        <v>49</v>
      </c>
      <c r="C9" s="33"/>
      <c r="D9" s="36"/>
      <c r="E9" s="33"/>
      <c r="F9" s="33"/>
      <c r="G9" s="33"/>
    </row>
    <row r="10" spans="1:7" ht="12.75" customHeight="1" x14ac:dyDescent="0.2">
      <c r="A10" s="64" t="s">
        <v>18</v>
      </c>
      <c r="B10" s="64"/>
      <c r="C10" s="64"/>
      <c r="D10" s="64"/>
      <c r="E10" s="64"/>
      <c r="F10" s="64"/>
      <c r="G10" s="64"/>
    </row>
    <row r="11" spans="1:7" ht="12.75" customHeight="1" x14ac:dyDescent="0.2">
      <c r="A11" s="2"/>
      <c r="B11" s="2"/>
      <c r="C11" s="2"/>
      <c r="D11" s="23"/>
      <c r="E11" s="2"/>
      <c r="F11" s="2"/>
      <c r="G11" s="2"/>
    </row>
    <row r="12" spans="1:7" ht="12.75" customHeight="1" x14ac:dyDescent="0.2">
      <c r="A12" s="32" t="s">
        <v>5</v>
      </c>
      <c r="B12" s="32" t="s">
        <v>2</v>
      </c>
      <c r="C12" s="32" t="s">
        <v>4</v>
      </c>
      <c r="D12" s="32" t="s">
        <v>3</v>
      </c>
      <c r="E12" s="32" t="s">
        <v>1</v>
      </c>
      <c r="F12" s="32" t="s">
        <v>15</v>
      </c>
      <c r="G12" s="32" t="s">
        <v>0</v>
      </c>
    </row>
    <row r="13" spans="1:7" ht="12.75" customHeight="1" x14ac:dyDescent="0.2">
      <c r="A13" s="16"/>
      <c r="B13" s="17"/>
      <c r="C13" s="16"/>
      <c r="D13" s="24"/>
      <c r="E13" s="16"/>
      <c r="F13" s="16"/>
      <c r="G13" s="16"/>
    </row>
    <row r="14" spans="1:7" ht="45" x14ac:dyDescent="0.2">
      <c r="A14" s="72">
        <v>1</v>
      </c>
      <c r="B14" s="73" t="s">
        <v>57</v>
      </c>
      <c r="C14" s="3"/>
      <c r="D14" s="43"/>
      <c r="E14" s="1"/>
      <c r="F14" s="1"/>
      <c r="G14" s="1"/>
    </row>
    <row r="15" spans="1:7" x14ac:dyDescent="0.2">
      <c r="A15" s="57" t="s">
        <v>19</v>
      </c>
      <c r="B15" s="56" t="s">
        <v>27</v>
      </c>
      <c r="C15" s="3"/>
      <c r="D15" s="43"/>
      <c r="E15" s="40"/>
      <c r="F15" s="40"/>
      <c r="G15" s="40"/>
    </row>
    <row r="16" spans="1:7" ht="33.75" x14ac:dyDescent="0.2">
      <c r="A16" s="44" t="s">
        <v>51</v>
      </c>
      <c r="B16" s="45" t="s">
        <v>52</v>
      </c>
      <c r="C16" s="46" t="s">
        <v>28</v>
      </c>
      <c r="D16" s="47">
        <v>9.52</v>
      </c>
      <c r="E16" s="28"/>
      <c r="F16" s="28"/>
      <c r="G16" s="25"/>
    </row>
    <row r="17" spans="1:8" ht="12.75" customHeight="1" thickBot="1" x14ac:dyDescent="0.25">
      <c r="A17" s="44"/>
      <c r="B17" s="53"/>
      <c r="C17" s="53"/>
      <c r="D17" s="53"/>
      <c r="E17" s="38"/>
      <c r="F17" s="61" t="s">
        <v>29</v>
      </c>
      <c r="G17" s="26"/>
      <c r="H17" s="27"/>
    </row>
    <row r="18" spans="1:8" x14ac:dyDescent="0.2">
      <c r="A18" s="57" t="s">
        <v>20</v>
      </c>
      <c r="B18" s="58" t="s">
        <v>31</v>
      </c>
      <c r="C18" s="46"/>
      <c r="D18" s="47"/>
      <c r="E18" s="5"/>
      <c r="F18" s="31"/>
      <c r="G18" s="40"/>
      <c r="H18" s="27"/>
    </row>
    <row r="19" spans="1:8" ht="44.25" customHeight="1" x14ac:dyDescent="0.2">
      <c r="A19" s="44" t="s">
        <v>32</v>
      </c>
      <c r="B19" s="45" t="s">
        <v>33</v>
      </c>
      <c r="C19" s="46" t="s">
        <v>30</v>
      </c>
      <c r="D19" s="47">
        <v>50</v>
      </c>
      <c r="E19" s="40"/>
      <c r="F19" s="40"/>
      <c r="G19" s="40"/>
    </row>
    <row r="20" spans="1:8" ht="66.75" customHeight="1" x14ac:dyDescent="0.2">
      <c r="A20" s="44" t="s">
        <v>34</v>
      </c>
      <c r="B20" s="45" t="s">
        <v>35</v>
      </c>
      <c r="C20" s="46" t="s">
        <v>36</v>
      </c>
      <c r="D20" s="47">
        <v>9000</v>
      </c>
      <c r="E20" s="28"/>
      <c r="F20" s="28"/>
      <c r="G20" s="25"/>
    </row>
    <row r="21" spans="1:8" ht="89.25" customHeight="1" x14ac:dyDescent="0.2">
      <c r="A21" s="44" t="s">
        <v>37</v>
      </c>
      <c r="B21" s="45" t="s">
        <v>38</v>
      </c>
      <c r="C21" s="46" t="s">
        <v>30</v>
      </c>
      <c r="D21" s="47">
        <v>80</v>
      </c>
      <c r="E21" s="28"/>
      <c r="F21" s="28"/>
      <c r="G21" s="25"/>
    </row>
    <row r="22" spans="1:8" ht="66.75" customHeight="1" x14ac:dyDescent="0.2">
      <c r="A22" s="44" t="s">
        <v>53</v>
      </c>
      <c r="B22" s="45" t="s">
        <v>54</v>
      </c>
      <c r="C22" s="46" t="s">
        <v>30</v>
      </c>
      <c r="D22" s="47">
        <v>2112.25</v>
      </c>
      <c r="E22" s="39"/>
      <c r="F22" s="37"/>
      <c r="G22" s="60"/>
      <c r="H22" s="27"/>
    </row>
    <row r="23" spans="1:8" ht="13.5" thickBot="1" x14ac:dyDescent="0.25">
      <c r="A23" s="44"/>
      <c r="B23" s="45"/>
      <c r="C23" s="46"/>
      <c r="D23" s="47"/>
      <c r="E23" s="37"/>
      <c r="F23" s="37" t="s">
        <v>41</v>
      </c>
      <c r="G23" s="29"/>
      <c r="H23" s="27"/>
    </row>
    <row r="24" spans="1:8" ht="12" customHeight="1" x14ac:dyDescent="0.2">
      <c r="A24" s="57" t="s">
        <v>21</v>
      </c>
      <c r="B24" s="58" t="s">
        <v>42</v>
      </c>
      <c r="C24" s="46"/>
      <c r="D24" s="47"/>
      <c r="E24" s="41"/>
      <c r="F24" s="41"/>
      <c r="G24" s="14"/>
    </row>
    <row r="25" spans="1:8" ht="125.25" customHeight="1" x14ac:dyDescent="0.2">
      <c r="A25" s="44" t="s">
        <v>43</v>
      </c>
      <c r="B25" s="45" t="s">
        <v>44</v>
      </c>
      <c r="C25" s="46" t="s">
        <v>36</v>
      </c>
      <c r="D25" s="47">
        <v>30940</v>
      </c>
      <c r="E25" s="42"/>
      <c r="F25" s="42"/>
      <c r="G25" s="14"/>
    </row>
    <row r="26" spans="1:8" ht="90.75" customHeight="1" x14ac:dyDescent="0.2">
      <c r="A26" s="44" t="s">
        <v>45</v>
      </c>
      <c r="B26" s="45" t="s">
        <v>46</v>
      </c>
      <c r="C26" s="46" t="s">
        <v>47</v>
      </c>
      <c r="D26" s="47">
        <v>1587</v>
      </c>
      <c r="E26" s="14"/>
      <c r="F26" s="14"/>
      <c r="G26" s="14"/>
    </row>
    <row r="27" spans="1:8" ht="12.75" customHeight="1" thickBot="1" x14ac:dyDescent="0.25">
      <c r="A27" s="44"/>
      <c r="B27" s="53"/>
      <c r="C27" s="53"/>
      <c r="D27" s="53"/>
      <c r="F27" s="61" t="s">
        <v>48</v>
      </c>
      <c r="G27" s="29"/>
      <c r="H27" s="20"/>
    </row>
    <row r="28" spans="1:8" ht="12.95" customHeight="1" thickBot="1" x14ac:dyDescent="0.25">
      <c r="A28" s="44"/>
      <c r="B28" s="48"/>
      <c r="C28" s="46"/>
      <c r="D28" s="49"/>
      <c r="F28" s="61" t="s">
        <v>58</v>
      </c>
      <c r="G28" s="29"/>
      <c r="H28" s="20"/>
    </row>
    <row r="29" spans="1:8" ht="12.95" customHeight="1" x14ac:dyDescent="0.2">
      <c r="A29" s="44"/>
      <c r="B29" s="48"/>
      <c r="C29" s="46"/>
      <c r="D29" s="49"/>
      <c r="F29" s="61"/>
      <c r="G29" s="74"/>
      <c r="H29" s="20"/>
    </row>
    <row r="30" spans="1:8" ht="56.25" x14ac:dyDescent="0.2">
      <c r="A30" s="72">
        <v>2</v>
      </c>
      <c r="B30" s="73" t="s">
        <v>59</v>
      </c>
      <c r="C30" s="3"/>
      <c r="D30" s="43"/>
      <c r="E30" s="1"/>
      <c r="F30" s="1"/>
      <c r="G30" s="1"/>
      <c r="H30" s="20"/>
    </row>
    <row r="31" spans="1:8" ht="12.95" customHeight="1" x14ac:dyDescent="0.2">
      <c r="A31" s="57" t="s">
        <v>19</v>
      </c>
      <c r="B31" s="56" t="s">
        <v>27</v>
      </c>
      <c r="C31" s="3"/>
      <c r="D31" s="43"/>
      <c r="E31" s="40"/>
      <c r="F31" s="40"/>
      <c r="G31" s="40"/>
      <c r="H31" s="20"/>
    </row>
    <row r="32" spans="1:8" ht="33.75" x14ac:dyDescent="0.2">
      <c r="A32" s="44" t="s">
        <v>51</v>
      </c>
      <c r="B32" s="45" t="s">
        <v>52</v>
      </c>
      <c r="C32" s="46" t="s">
        <v>28</v>
      </c>
      <c r="D32" s="47">
        <v>1.5</v>
      </c>
      <c r="E32" s="28"/>
      <c r="F32" s="28"/>
      <c r="G32" s="25"/>
      <c r="H32" s="20"/>
    </row>
    <row r="33" spans="1:8" ht="12.95" customHeight="1" thickBot="1" x14ac:dyDescent="0.25">
      <c r="A33" s="44"/>
      <c r="B33" s="53"/>
      <c r="C33" s="53"/>
      <c r="D33" s="53"/>
      <c r="E33" s="38"/>
      <c r="F33" s="61" t="s">
        <v>29</v>
      </c>
      <c r="G33" s="26"/>
      <c r="H33" s="20"/>
    </row>
    <row r="34" spans="1:8" ht="12.95" customHeight="1" x14ac:dyDescent="0.2">
      <c r="A34" s="57" t="s">
        <v>20</v>
      </c>
      <c r="B34" s="58" t="s">
        <v>31</v>
      </c>
      <c r="C34" s="46"/>
      <c r="D34" s="47"/>
      <c r="E34" s="5"/>
      <c r="F34" s="31"/>
      <c r="G34" s="40"/>
      <c r="H34" s="20"/>
    </row>
    <row r="35" spans="1:8" ht="44.25" customHeight="1" x14ac:dyDescent="0.2">
      <c r="A35" s="44" t="s">
        <v>32</v>
      </c>
      <c r="B35" s="45" t="s">
        <v>33</v>
      </c>
      <c r="C35" s="46" t="s">
        <v>30</v>
      </c>
      <c r="D35" s="47">
        <v>7</v>
      </c>
      <c r="E35" s="40"/>
      <c r="F35" s="40"/>
      <c r="G35" s="40"/>
      <c r="H35" s="20"/>
    </row>
    <row r="36" spans="1:8" ht="68.25" customHeight="1" x14ac:dyDescent="0.2">
      <c r="A36" s="44" t="s">
        <v>34</v>
      </c>
      <c r="B36" s="45" t="s">
        <v>35</v>
      </c>
      <c r="C36" s="46" t="s">
        <v>36</v>
      </c>
      <c r="D36" s="47">
        <v>1500</v>
      </c>
      <c r="E36" s="28"/>
      <c r="F36" s="28"/>
      <c r="G36" s="25"/>
      <c r="H36" s="20"/>
    </row>
    <row r="37" spans="1:8" ht="90.75" customHeight="1" x14ac:dyDescent="0.2">
      <c r="A37" s="44" t="s">
        <v>37</v>
      </c>
      <c r="B37" s="45" t="s">
        <v>38</v>
      </c>
      <c r="C37" s="46" t="s">
        <v>30</v>
      </c>
      <c r="D37" s="47">
        <f>0.02*300*7</f>
        <v>42</v>
      </c>
      <c r="E37" s="28"/>
      <c r="F37" s="28"/>
      <c r="G37" s="25"/>
      <c r="H37" s="20"/>
    </row>
    <row r="38" spans="1:8" ht="68.25" customHeight="1" x14ac:dyDescent="0.2">
      <c r="A38" s="44" t="s">
        <v>53</v>
      </c>
      <c r="B38" s="45" t="s">
        <v>60</v>
      </c>
      <c r="C38" s="46" t="s">
        <v>30</v>
      </c>
      <c r="D38" s="47">
        <f>0.025*7*1500</f>
        <v>262.5</v>
      </c>
      <c r="E38" s="39"/>
      <c r="F38" s="37"/>
      <c r="G38" s="60"/>
      <c r="H38" s="20"/>
    </row>
    <row r="39" spans="1:8" ht="12.95" customHeight="1" thickBot="1" x14ac:dyDescent="0.25">
      <c r="A39" s="44"/>
      <c r="B39" s="45"/>
      <c r="C39" s="46"/>
      <c r="D39" s="47"/>
      <c r="E39" s="37"/>
      <c r="F39" s="37" t="s">
        <v>41</v>
      </c>
      <c r="G39" s="29"/>
      <c r="H39" s="20"/>
    </row>
    <row r="40" spans="1:8" ht="12.95" customHeight="1" x14ac:dyDescent="0.2">
      <c r="A40" s="57" t="s">
        <v>21</v>
      </c>
      <c r="B40" s="58" t="s">
        <v>42</v>
      </c>
      <c r="C40" s="46"/>
      <c r="D40" s="47"/>
      <c r="E40" s="41"/>
      <c r="F40" s="41"/>
      <c r="G40" s="14"/>
      <c r="H40" s="20"/>
    </row>
    <row r="41" spans="1:8" ht="123.75" x14ac:dyDescent="0.2">
      <c r="A41" s="44" t="s">
        <v>43</v>
      </c>
      <c r="B41" s="45" t="s">
        <v>44</v>
      </c>
      <c r="C41" s="46" t="s">
        <v>36</v>
      </c>
      <c r="D41" s="75">
        <f>1500*2.6</f>
        <v>3900</v>
      </c>
      <c r="E41" s="42"/>
      <c r="F41" s="42"/>
      <c r="G41" s="14"/>
      <c r="H41" s="20"/>
    </row>
    <row r="42" spans="1:8" ht="90" x14ac:dyDescent="0.2">
      <c r="A42" s="44" t="s">
        <v>45</v>
      </c>
      <c r="B42" s="45" t="s">
        <v>46</v>
      </c>
      <c r="C42" s="46" t="s">
        <v>47</v>
      </c>
      <c r="D42" s="75">
        <f>1500*0.133333333333333</f>
        <v>199.99999999999949</v>
      </c>
      <c r="E42" s="14"/>
      <c r="F42" s="14"/>
      <c r="G42" s="14"/>
      <c r="H42" s="20"/>
    </row>
    <row r="43" spans="1:8" ht="12.95" customHeight="1" thickBot="1" x14ac:dyDescent="0.25">
      <c r="A43" s="44"/>
      <c r="B43" s="53"/>
      <c r="C43" s="53"/>
      <c r="D43" s="53"/>
      <c r="F43" s="61" t="s">
        <v>48</v>
      </c>
      <c r="G43" s="29"/>
      <c r="H43" s="20"/>
    </row>
    <row r="44" spans="1:8" ht="12.95" customHeight="1" thickBot="1" x14ac:dyDescent="0.25">
      <c r="A44" s="44"/>
      <c r="B44" s="48"/>
      <c r="C44" s="46"/>
      <c r="D44" s="49"/>
      <c r="F44" s="61" t="s">
        <v>61</v>
      </c>
      <c r="G44" s="29"/>
      <c r="H44" s="20"/>
    </row>
    <row r="45" spans="1:8" ht="12.95" customHeight="1" x14ac:dyDescent="0.2">
      <c r="A45" s="44"/>
      <c r="B45" s="48"/>
      <c r="C45" s="46"/>
      <c r="D45" s="49"/>
      <c r="H45" s="20"/>
    </row>
    <row r="46" spans="1:8" ht="12.95" customHeight="1" x14ac:dyDescent="0.2">
      <c r="A46" s="44"/>
      <c r="B46" s="48"/>
      <c r="C46" s="46"/>
      <c r="D46" s="49"/>
      <c r="H46" s="20"/>
    </row>
    <row r="47" spans="1:8" ht="12.95" customHeight="1" x14ac:dyDescent="0.2">
      <c r="A47" s="44"/>
      <c r="B47" s="48"/>
      <c r="C47" s="46"/>
      <c r="D47" s="49"/>
      <c r="H47" s="20"/>
    </row>
    <row r="48" spans="1:8" ht="12.95" customHeight="1" x14ac:dyDescent="0.2">
      <c r="A48" s="50"/>
      <c r="B48" s="50"/>
      <c r="C48" s="50"/>
      <c r="D48" s="51"/>
    </row>
    <row r="49" spans="6:6" ht="12.95" customHeight="1" x14ac:dyDescent="0.2">
      <c r="F49" s="59" t="s">
        <v>25</v>
      </c>
    </row>
    <row r="50" spans="6:6" ht="12.95" customHeight="1" x14ac:dyDescent="0.2">
      <c r="F50" s="59" t="s">
        <v>22</v>
      </c>
    </row>
    <row r="51" spans="6:6" ht="12.95" customHeight="1" x14ac:dyDescent="0.2">
      <c r="F51" s="59" t="s">
        <v>23</v>
      </c>
    </row>
    <row r="52" spans="6:6" ht="12.95" customHeight="1" x14ac:dyDescent="0.2">
      <c r="F52" s="59" t="s">
        <v>24</v>
      </c>
    </row>
    <row r="53" spans="6:6" ht="12.95" customHeight="1" x14ac:dyDescent="0.2"/>
    <row r="54" spans="6:6" ht="12.95" customHeight="1" x14ac:dyDescent="0.2"/>
    <row r="55" spans="6:6" ht="12.95" customHeight="1" x14ac:dyDescent="0.2"/>
    <row r="56" spans="6:6" ht="12.95" customHeight="1" x14ac:dyDescent="0.2"/>
    <row r="57" spans="6:6" ht="12.95" customHeight="1" x14ac:dyDescent="0.2"/>
    <row r="58" spans="6:6" ht="12.95" customHeight="1" x14ac:dyDescent="0.2"/>
    <row r="59" spans="6:6" ht="12.95" customHeight="1" x14ac:dyDescent="0.2"/>
    <row r="60" spans="6:6" ht="12.95" customHeight="1" x14ac:dyDescent="0.2"/>
    <row r="61" spans="6:6"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90" orientation="landscape" r:id="rId1"/>
  <headerFooter>
    <oddHeader>&amp;R&amp;8Página &amp;P de &amp;N</oddHeader>
  </headerFooter>
  <rowBreaks count="1" manualBreakCount="1">
    <brk id="2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view="pageBreakPreview" topLeftCell="A14" zoomScale="200" zoomScaleNormal="100" zoomScaleSheetLayoutView="200" workbookViewId="0">
      <selection activeCell="B24" sqref="B24"/>
    </sheetView>
  </sheetViews>
  <sheetFormatPr baseColWidth="10" defaultRowHeight="12.75" x14ac:dyDescent="0.2"/>
  <cols>
    <col min="2" max="2" width="55" customWidth="1"/>
    <col min="3" max="3" width="14.85546875" bestFit="1" customWidth="1"/>
  </cols>
  <sheetData>
    <row r="1" spans="1:8" ht="15" customHeight="1" x14ac:dyDescent="0.2">
      <c r="A1" s="65" t="s">
        <v>6</v>
      </c>
      <c r="B1" s="65"/>
      <c r="C1" s="65"/>
      <c r="D1" s="13"/>
      <c r="E1" s="13"/>
      <c r="F1" s="13"/>
      <c r="G1" s="13"/>
      <c r="H1" s="13"/>
    </row>
    <row r="7" spans="1:8" ht="34.5" customHeight="1" x14ac:dyDescent="0.2">
      <c r="A7" s="34" t="s">
        <v>8</v>
      </c>
      <c r="B7" s="66" t="s">
        <v>50</v>
      </c>
      <c r="C7" s="66"/>
      <c r="D7" s="12"/>
    </row>
    <row r="8" spans="1:8" x14ac:dyDescent="0.2">
      <c r="A8" s="35" t="s">
        <v>9</v>
      </c>
      <c r="B8" s="68" t="s">
        <v>55</v>
      </c>
      <c r="C8" s="68"/>
      <c r="D8" s="68"/>
      <c r="E8" s="68"/>
      <c r="F8" s="68"/>
      <c r="G8" s="68"/>
    </row>
    <row r="9" spans="1:8" x14ac:dyDescent="0.2">
      <c r="A9" s="35" t="s">
        <v>16</v>
      </c>
      <c r="B9" s="33" t="s">
        <v>49</v>
      </c>
      <c r="C9" s="33"/>
      <c r="D9" s="9"/>
    </row>
    <row r="10" spans="1:8" x14ac:dyDescent="0.2">
      <c r="A10" s="6"/>
      <c r="B10" s="33"/>
      <c r="C10" s="33"/>
      <c r="D10" s="9"/>
    </row>
    <row r="11" spans="1:8" x14ac:dyDescent="0.2">
      <c r="A11" s="11" t="s">
        <v>14</v>
      </c>
      <c r="B11" s="4"/>
      <c r="C11" s="4"/>
      <c r="D11" s="2"/>
    </row>
    <row r="12" spans="1:8" x14ac:dyDescent="0.2">
      <c r="A12" s="2"/>
      <c r="B12" s="2"/>
      <c r="C12" s="2"/>
      <c r="D12" s="4"/>
    </row>
    <row r="13" spans="1:8" x14ac:dyDescent="0.2">
      <c r="A13" s="32" t="s">
        <v>5</v>
      </c>
      <c r="B13" s="32" t="s">
        <v>2</v>
      </c>
      <c r="C13" s="32" t="s">
        <v>0</v>
      </c>
      <c r="D13" s="2"/>
    </row>
    <row r="14" spans="1:8" x14ac:dyDescent="0.2">
      <c r="A14" s="16"/>
      <c r="B14" s="17"/>
      <c r="C14" s="16"/>
    </row>
    <row r="15" spans="1:8" ht="45" x14ac:dyDescent="0.2">
      <c r="A15" s="71">
        <v>1</v>
      </c>
      <c r="B15" s="54" t="s">
        <v>57</v>
      </c>
      <c r="C15" s="1"/>
    </row>
    <row r="16" spans="1:8" x14ac:dyDescent="0.2">
      <c r="A16" s="52" t="s">
        <v>19</v>
      </c>
      <c r="B16" s="63" t="s">
        <v>26</v>
      </c>
      <c r="C16" s="62"/>
      <c r="D16" s="62"/>
    </row>
    <row r="17" spans="1:4" x14ac:dyDescent="0.2">
      <c r="A17" s="52" t="s">
        <v>20</v>
      </c>
      <c r="B17" s="63" t="s">
        <v>39</v>
      </c>
      <c r="C17" s="62"/>
      <c r="D17" s="62"/>
    </row>
    <row r="18" spans="1:4" x14ac:dyDescent="0.2">
      <c r="A18" s="52" t="s">
        <v>21</v>
      </c>
      <c r="B18" s="63" t="s">
        <v>40</v>
      </c>
      <c r="C18" s="62"/>
      <c r="D18" s="62"/>
    </row>
    <row r="19" spans="1:4" x14ac:dyDescent="0.2">
      <c r="A19" s="52"/>
      <c r="B19" s="55" t="s">
        <v>23</v>
      </c>
      <c r="C19" s="18"/>
    </row>
    <row r="20" spans="1:4" x14ac:dyDescent="0.2">
      <c r="B20" s="55"/>
      <c r="C20" s="18"/>
    </row>
    <row r="21" spans="1:4" ht="45" x14ac:dyDescent="0.2">
      <c r="A21" s="71">
        <v>2</v>
      </c>
      <c r="B21" s="54" t="s">
        <v>59</v>
      </c>
      <c r="C21" s="18"/>
    </row>
    <row r="22" spans="1:4" x14ac:dyDescent="0.2">
      <c r="A22" s="52" t="s">
        <v>19</v>
      </c>
      <c r="B22" s="63" t="s">
        <v>26</v>
      </c>
      <c r="C22" s="18"/>
    </row>
    <row r="23" spans="1:4" x14ac:dyDescent="0.2">
      <c r="A23" s="52" t="s">
        <v>20</v>
      </c>
      <c r="B23" s="63" t="s">
        <v>39</v>
      </c>
      <c r="C23" s="18"/>
    </row>
    <row r="24" spans="1:4" x14ac:dyDescent="0.2">
      <c r="A24" s="52" t="s">
        <v>21</v>
      </c>
      <c r="B24" s="63" t="s">
        <v>40</v>
      </c>
      <c r="C24" s="18"/>
    </row>
    <row r="25" spans="1:4" x14ac:dyDescent="0.2">
      <c r="A25" s="52"/>
      <c r="B25" s="55" t="s">
        <v>23</v>
      </c>
      <c r="C25" s="19"/>
    </row>
    <row r="26" spans="1:4" x14ac:dyDescent="0.2">
      <c r="A26" s="52"/>
      <c r="B26" s="55"/>
      <c r="C26" s="19"/>
    </row>
    <row r="27" spans="1:4" x14ac:dyDescent="0.2">
      <c r="A27" s="52"/>
      <c r="B27" s="55"/>
      <c r="C27" s="19"/>
    </row>
    <row r="28" spans="1:4" x14ac:dyDescent="0.2">
      <c r="A28" s="52"/>
      <c r="B28" s="55"/>
      <c r="C28" s="19"/>
    </row>
    <row r="29" spans="1:4" x14ac:dyDescent="0.2">
      <c r="A29" s="52"/>
      <c r="B29" s="55"/>
      <c r="C29" s="19"/>
    </row>
    <row r="30" spans="1:4" x14ac:dyDescent="0.2">
      <c r="A30" s="70" t="s">
        <v>10</v>
      </c>
      <c r="B30" s="70"/>
      <c r="C30" s="30"/>
      <c r="D30" s="2"/>
    </row>
    <row r="31" spans="1:4" x14ac:dyDescent="0.2">
      <c r="A31" s="70" t="s">
        <v>11</v>
      </c>
      <c r="B31" s="70"/>
      <c r="C31" s="30"/>
      <c r="D31" s="2"/>
    </row>
    <row r="32" spans="1:4" x14ac:dyDescent="0.2">
      <c r="A32" s="70" t="s">
        <v>12</v>
      </c>
      <c r="B32" s="70"/>
      <c r="C32" s="30"/>
      <c r="D32" s="2"/>
    </row>
    <row r="33" spans="1:4" x14ac:dyDescent="0.2">
      <c r="A33" s="69" t="s">
        <v>17</v>
      </c>
      <c r="B33" s="69"/>
      <c r="C33" s="69"/>
      <c r="D33" s="69"/>
    </row>
  </sheetData>
  <mergeCells count="7">
    <mergeCell ref="A33:D33"/>
    <mergeCell ref="A1:C1"/>
    <mergeCell ref="B7:C7"/>
    <mergeCell ref="A30:B30"/>
    <mergeCell ref="A31:B31"/>
    <mergeCell ref="A32:B32"/>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2026-05-19T17:43:34Z</cp:lastPrinted>
  <dcterms:created xsi:type="dcterms:W3CDTF">2025-02-20T19:40:58Z</dcterms:created>
  <dcterms:modified xsi:type="dcterms:W3CDTF">2026-06-02T16:21:28Z</dcterms:modified>
</cp:coreProperties>
</file>