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11.- CON11 EOC\SOP027\"/>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CAT!$A$1:$G$82</definedName>
    <definedName name="_xlnm.Print_Area" localSheetId="1">RES!$A$1:$C$44</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calcChain.xml><?xml version="1.0" encoding="utf-8"?>
<calcChain xmlns="http://schemas.openxmlformats.org/spreadsheetml/2006/main">
  <c r="D40" i="1" l="1"/>
  <c r="D39" i="1"/>
  <c r="D24" i="1" l="1"/>
  <c r="D23" i="1"/>
</calcChain>
</file>

<file path=xl/sharedStrings.xml><?xml version="1.0" encoding="utf-8"?>
<sst xmlns="http://schemas.openxmlformats.org/spreadsheetml/2006/main" count="187" uniqueCount="73">
  <si>
    <t>Importe</t>
  </si>
  <si>
    <t>P. Unitario</t>
  </si>
  <si>
    <t>Concepto</t>
  </si>
  <si>
    <t>Cantidad</t>
  </si>
  <si>
    <t>Unidad</t>
  </si>
  <si>
    <t>Código</t>
  </si>
  <si>
    <t>GOBIERNO DEL ESTADO DE ZACATECAS</t>
  </si>
  <si>
    <t>LUGAR:</t>
  </si>
  <si>
    <t>Obra:</t>
  </si>
  <si>
    <t>Muncipio:</t>
  </si>
  <si>
    <t>1</t>
  </si>
  <si>
    <t>2</t>
  </si>
  <si>
    <t>3</t>
  </si>
  <si>
    <t>TOTAL DEL PRESUPUESTO MOSTRADO SIN IVA:</t>
  </si>
  <si>
    <t>IVA 16.00%</t>
  </si>
  <si>
    <t>TOTAL DEL PRESUPUESTO MOSTRADO:</t>
  </si>
  <si>
    <t>OBRA:</t>
  </si>
  <si>
    <t>RESUMEN DEL PRESUPUESTO</t>
  </si>
  <si>
    <t>P. Unitario con letra</t>
  </si>
  <si>
    <t>LICITACION No.</t>
  </si>
  <si>
    <t>IMPORTE TOTAL CON LETRA</t>
  </si>
  <si>
    <t>CATALOGO DE OBRA</t>
  </si>
  <si>
    <t>SUBTOTAL</t>
  </si>
  <si>
    <t>16 %IVA</t>
  </si>
  <si>
    <t>TOTAL</t>
  </si>
  <si>
    <t>(MPORTE TOTAL CON LETRA)</t>
  </si>
  <si>
    <t>1.-</t>
  </si>
  <si>
    <t>PAVIMENTOS</t>
  </si>
  <si>
    <t>SEÑALAMIENTO HORIZONTAL</t>
  </si>
  <si>
    <t>TERRACERÍAS</t>
  </si>
  <si>
    <t>01110005F</t>
  </si>
  <si>
    <t>Ha</t>
  </si>
  <si>
    <t>TOTAL TERRACERÍAS</t>
  </si>
  <si>
    <t>2.-</t>
  </si>
  <si>
    <t>TOTAL PAVIMENTOS</t>
  </si>
  <si>
    <t>3.-</t>
  </si>
  <si>
    <t>TOTAL SEÑALAMIENTO</t>
  </si>
  <si>
    <t>FRESNILLO, ZAC.</t>
  </si>
  <si>
    <t>DESMONTE, POR UNIDAD DE OBRA TERMINADA (INCISO  N-CTR-CAR-1-01-001/11 DE LAS NORMAS DE CONSTRUCCION DE S.I.C.T.)</t>
  </si>
  <si>
    <t>24903041BA</t>
  </si>
  <si>
    <t xml:space="preserve">BACHEO SUPERFICIAL AISLADO POR UNIDAD DE OBRA TERMINADA (INCISO N.CSV. CAR. 2.02.003/16) DE LAS NORMAS DE CONSERVACION DE CARRETERAS DE LA S.I.C.T. </t>
  </si>
  <si>
    <t>M3</t>
  </si>
  <si>
    <t>21121005S</t>
  </si>
  <si>
    <t>SELLADO DE GRIETAS AISLADAS EN CARPETA ASFÁLTICA CON EMULSIÓN ASFÁLTICA HASTA UN (1) CENTIMETRO DE ABERTURA, PARA CUALQUIER PROFUNDIDAD. POR UNIDAD DE OBRA TERMINADA (INCISO N-CSV-2-02-002/15) DE LAS NORMAS DE CONSERVACIÓN DE CARRETERAS DE LA S.I.C.T.</t>
  </si>
  <si>
    <t>M</t>
  </si>
  <si>
    <t>24903030RM</t>
  </si>
  <si>
    <t xml:space="preserve">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 </t>
  </si>
  <si>
    <t>2490305EKCSM</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</si>
  <si>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</si>
  <si>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</si>
  <si>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</si>
  <si>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</si>
  <si>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</si>
  <si>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2490304EKCS</t>
  </si>
  <si>
    <t xml:space="preserve">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t>
  </si>
  <si>
    <t xml:space="preserve">SUMINISTRO Y COLOCACIÓN DE CARPETA CON MEZCLA ASFÁLTICA TIPO DENSA TAMAÑO MÁXIMO 3/8” PARA MICROCARPETA DE 2.5 CM COMPACTOS POR UNIDAD DE OBRA TERMINADA (N-CSV-CAR-3-02-005/25) DE LAS NORMAS DE CONSERVACIÓN DE CARRETERAS DE LA S.I.C.T. </t>
  </si>
  <si>
    <t xml:space="preserve">TERRACERÍAS </t>
  </si>
  <si>
    <t>SEÑALAMIENTO</t>
  </si>
  <si>
    <t>"PROGRAMA RESCATE CARRETERO" REHABILITACIÓN DE LA CARRETERA E.C. (FRESNILLO - SOMBRERETE) - BAÑUELOS, EN EL MUNICIPIO DE FRESNILLO, ZAC. PARA MEJORAR LAS VÍAS DE COMUNICACIÓN EN EL ESTADO.</t>
  </si>
  <si>
    <t>01110008DH</t>
  </si>
  <si>
    <t>DESHIERBE EXISTENTE EN EL DERECHO DE VÍA POR MEDIOS MECANICOS Y MANUALES. INCLUYE. LIMPIEZA Y RETIRO DEL PRODUCTO FUERA DEL ÁREA DE LOS TRABAJOS AL BANCO DE DESPERDICIOS INDICADO.</t>
  </si>
  <si>
    <t>HA</t>
  </si>
  <si>
    <t>SUBTOTAL BAÑUELOS</t>
  </si>
  <si>
    <t>"PROGRAMA RESCATE CARRETERO" REHABILITACIÓN DE LA CARRETERA MONTEMARIANA - E.C. (FRESNILLO - SOMBRERETE) , EN EL MUNICIPIO DE FRESNILLO, ZAC. PARA MEJORAR LAS VÍAS DE COMUNICACIÓN EN EL ESTADO.</t>
  </si>
  <si>
    <t>SUBTOTAL MONTEMARIANA</t>
  </si>
  <si>
    <t>"PROGRAMA RESCATE CARRETERO" REHABILITACIÓN DE LA CARRETERA E.C. (FRESNILLO - SOMBRERETE) - JOSE MARIA MORELOS, EN EL MUNICIPIO DE FRESNILLO, ZAC. PARA MEJORAR LAS VÍAS DE COMUNICACIÓN EN EL ESTADO.</t>
  </si>
  <si>
    <t>SUBTOTAL JOSE MA MOR</t>
  </si>
  <si>
    <t>"PROGRAMA RESCATE CARRETERO" REHABILITACIÓN DE LA CARRETERA MONTEMARIANA - EL AHIJADERO, EN EL MUNICIPIO DE FRESNILLO, ZAC. PARA MEJORAR LAS VÍAS DE COMUNICACIÓN EN EL ESTADO.</t>
  </si>
  <si>
    <t>SUBTOTAL AHIJADERO</t>
  </si>
  <si>
    <t xml:space="preserve"> "PROGRAMA RESCATE CARRETERO" REHABILITACIÓN DE LA CARRETERA E.C. (FRESNILLO - SOMBRERETE) - BAÑUELOS, EN EL MUNICIPIO DE FRESNILLO, ZAC. PARA MEJORAR LAS VÍAS DE COMUNICACIÓN EN EL ESTADO.</t>
  </si>
  <si>
    <t>1.0</t>
  </si>
  <si>
    <t>EO-932063953-SOP027-2026</t>
  </si>
  <si>
    <t>"PROGRAMA RESCATE CARRETERO" REHABILITACIÓN DE CARRETERAS ESTATALES EN LA REGIÓN SURESTE DEL MUNICIPIO DE FRESNILLO, ZAC. PARA IMPULSAR EL DESARROLLO REGIONAL MEDIANTE INFRAESTRUCTURA VÍAL FUNCIONAL.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</si>
</sst>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7" formatCode="&quot;$&quot;#,##0.00;\-&quot;$&quot;#,##0.00"/>
    <numFmt numFmtId="44" formatCode="_-&quot;$&quot;* #,##0.00_-;\-&quot;$&quot;* #,##0.00_-;_-&quot;$&quot;* &quot;-&quot;??_-;_-@_-"/>
    <numFmt numFmtId="164" formatCode="&quot;$&quot;#,##0.00"/>
    <numFmt numFmtId="165" formatCode="&quot;$&quot;#,###.00"/>
    <numFmt numFmtId="166" formatCode="0.0"/>
  </numFmts>
  <fonts count="18"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
      <sz val="8"/>
      <color theme="1"/>
      <name val="Calibri"/>
      <family val="2"/>
      <scheme val="minor"/>
    </font>
    <font>
      <b/>
      <sz val="7.5"/>
      <name val="Arial"/>
      <family val="2"/>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1"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70">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center" wrapText="1"/>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9" fontId="13" fillId="0" borderId="0" xfId="0" applyNumberFormat="1" applyFont="1" applyAlignment="1">
      <alignment vertical="top"/>
    </xf>
    <xf numFmtId="0" fontId="13" fillId="0" borderId="0" xfId="0" applyFont="1" applyAlignment="1">
      <alignment horizontal="justify" vertical="top" wrapText="1"/>
    </xf>
    <xf numFmtId="0" fontId="13" fillId="0" borderId="0" xfId="0" applyFont="1" applyAlignment="1">
      <alignment horizontal="center" vertical="top"/>
    </xf>
    <xf numFmtId="4" fontId="13" fillId="0" borderId="0" xfId="0" applyNumberFormat="1" applyFont="1" applyAlignment="1">
      <alignment horizontal="right" vertical="top"/>
    </xf>
    <xf numFmtId="164" fontId="13" fillId="0" borderId="0" xfId="4" applyNumberFormat="1" applyFont="1" applyBorder="1" applyAlignment="1">
      <alignment vertical="top"/>
    </xf>
    <xf numFmtId="0" fontId="14" fillId="4" borderId="0" xfId="0" applyFont="1" applyFill="1" applyAlignment="1">
      <alignment horizontal="center" vertical="top" wrapText="1"/>
    </xf>
    <xf numFmtId="0" fontId="15" fillId="3" borderId="0" xfId="0" applyFont="1" applyFill="1" applyAlignment="1">
      <alignment horizontal="center" vertical="top" wrapText="1"/>
    </xf>
    <xf numFmtId="49" fontId="13"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4" fontId="4" fillId="0" borderId="0" xfId="0" applyNumberFormat="1" applyFont="1" applyAlignment="1">
      <alignment horizontal="right" vertical="center" wrapText="1"/>
    </xf>
    <xf numFmtId="0" fontId="4" fillId="0" borderId="0" xfId="0" applyFont="1" applyAlignment="1">
      <alignment horizontal="justify" vertical="top" wrapText="1"/>
    </xf>
    <xf numFmtId="44" fontId="16" fillId="0" borderId="0" xfId="7" applyFont="1" applyAlignment="1">
      <alignment horizontal="right" vertical="top"/>
    </xf>
    <xf numFmtId="4" fontId="17" fillId="0" borderId="0" xfId="0" applyNumberFormat="1" applyFont="1" applyAlignment="1">
      <alignment horizontal="right" vertical="center" wrapText="1"/>
    </xf>
    <xf numFmtId="4" fontId="7" fillId="0" borderId="0" xfId="0" applyNumberFormat="1" applyFont="1" applyAlignment="1">
      <alignment horizontal="right" vertical="center" wrapText="1"/>
    </xf>
    <xf numFmtId="166" fontId="15" fillId="3" borderId="0" xfId="0" applyNumberFormat="1" applyFont="1" applyFill="1" applyAlignment="1">
      <alignment horizontal="center" vertical="top" wrapText="1"/>
    </xf>
    <xf numFmtId="166" fontId="4" fillId="4" borderId="0" xfId="0" applyNumberFormat="1" applyFont="1" applyFill="1" applyAlignment="1">
      <alignment horizontal="center" vertical="top"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3</xdr:col>
      <xdr:colOff>655638</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showZeros="0" tabSelected="1" view="pageBreakPreview" topLeftCell="A28" zoomScale="170" zoomScaleSheetLayoutView="170" workbookViewId="0">
      <selection activeCell="D15" sqref="D15"/>
    </sheetView>
  </sheetViews>
  <sheetFormatPr baseColWidth="10" defaultColWidth="9.140625" defaultRowHeight="12.75" customHeight="1" x14ac:dyDescent="0.2"/>
  <cols>
    <col min="1" max="1" width="12.85546875" customWidth="1"/>
    <col min="2" max="2" width="45.140625" customWidth="1"/>
    <col min="3" max="3" width="8.5703125" customWidth="1"/>
    <col min="4" max="4" width="10.7109375" style="17" customWidth="1"/>
    <col min="5" max="5" width="12" customWidth="1"/>
    <col min="6" max="6" width="20" customWidth="1"/>
    <col min="7" max="7" width="15.28515625" customWidth="1"/>
  </cols>
  <sheetData>
    <row r="1" spans="1:7" ht="15" customHeight="1" x14ac:dyDescent="0.2">
      <c r="A1" s="64" t="s">
        <v>6</v>
      </c>
      <c r="B1" s="64"/>
      <c r="C1" s="64"/>
      <c r="D1" s="64"/>
      <c r="E1" s="64"/>
      <c r="F1" s="64"/>
      <c r="G1" s="64"/>
    </row>
    <row r="2" spans="1:7" ht="15" customHeight="1" x14ac:dyDescent="0.2">
      <c r="A2" s="14"/>
      <c r="B2" s="14"/>
      <c r="C2" s="14"/>
      <c r="D2" s="22"/>
      <c r="E2" s="14"/>
      <c r="F2" s="14"/>
      <c r="G2" s="8"/>
    </row>
    <row r="3" spans="1:7" ht="12.75" customHeight="1" x14ac:dyDescent="0.2">
      <c r="A3" s="6"/>
      <c r="B3" s="13"/>
      <c r="C3" s="13"/>
      <c r="D3" s="23"/>
      <c r="E3" s="13"/>
      <c r="F3" s="13"/>
      <c r="G3" s="2"/>
    </row>
    <row r="4" spans="1:7" ht="12.75" customHeight="1" x14ac:dyDescent="0.2">
      <c r="A4" s="9"/>
      <c r="B4" s="13"/>
      <c r="C4" s="13"/>
      <c r="D4" s="23"/>
      <c r="E4" s="13"/>
      <c r="F4" s="13"/>
      <c r="G4" s="2"/>
    </row>
    <row r="5" spans="1:7" ht="9" customHeight="1" x14ac:dyDescent="0.2">
      <c r="A5" s="6"/>
      <c r="B5" s="11"/>
      <c r="C5" s="2"/>
      <c r="D5" s="24"/>
      <c r="E5" s="6"/>
      <c r="F5" s="6"/>
      <c r="G5" s="2"/>
    </row>
    <row r="6" spans="1:7" ht="18" customHeight="1" x14ac:dyDescent="0.2">
      <c r="A6" s="66" t="s">
        <v>16</v>
      </c>
      <c r="B6" s="65" t="s">
        <v>72</v>
      </c>
      <c r="C6" s="65"/>
      <c r="D6" s="65"/>
      <c r="E6" s="65"/>
      <c r="F6" s="65"/>
      <c r="G6" s="65"/>
    </row>
    <row r="7" spans="1:7" ht="7.5" customHeight="1" x14ac:dyDescent="0.2">
      <c r="A7" s="66"/>
      <c r="B7" s="65"/>
      <c r="C7" s="65"/>
      <c r="D7" s="65"/>
      <c r="E7" s="65"/>
      <c r="F7" s="65"/>
      <c r="G7" s="65"/>
    </row>
    <row r="8" spans="1:7" ht="12.75" customHeight="1" x14ac:dyDescent="0.2">
      <c r="A8" s="39" t="s">
        <v>7</v>
      </c>
      <c r="B8" s="67" t="s">
        <v>37</v>
      </c>
      <c r="C8" s="67"/>
      <c r="D8" s="67"/>
      <c r="E8" s="67"/>
      <c r="F8" s="67"/>
      <c r="G8" s="67"/>
    </row>
    <row r="9" spans="1:7" ht="12.75" customHeight="1" x14ac:dyDescent="0.2">
      <c r="A9" s="39" t="s">
        <v>19</v>
      </c>
      <c r="B9" s="37" t="s">
        <v>71</v>
      </c>
      <c r="C9" s="37"/>
      <c r="D9" s="40"/>
      <c r="E9" s="37"/>
      <c r="F9" s="37"/>
      <c r="G9" s="37"/>
    </row>
    <row r="10" spans="1:7" ht="12.75" customHeight="1" x14ac:dyDescent="0.2">
      <c r="A10" s="63" t="s">
        <v>21</v>
      </c>
      <c r="B10" s="63"/>
      <c r="C10" s="63"/>
      <c r="D10" s="63"/>
      <c r="E10" s="63"/>
      <c r="F10" s="63"/>
      <c r="G10" s="63"/>
    </row>
    <row r="11" spans="1:7" ht="3" customHeight="1" x14ac:dyDescent="0.2">
      <c r="A11" s="2"/>
      <c r="B11" s="2"/>
      <c r="C11" s="2"/>
      <c r="D11" s="24"/>
      <c r="E11" s="2"/>
      <c r="F11" s="2"/>
      <c r="G11" s="2"/>
    </row>
    <row r="12" spans="1:7" ht="12.75" customHeight="1" x14ac:dyDescent="0.2">
      <c r="A12" s="36" t="s">
        <v>5</v>
      </c>
      <c r="B12" s="36" t="s">
        <v>2</v>
      </c>
      <c r="C12" s="36" t="s">
        <v>4</v>
      </c>
      <c r="D12" s="36" t="s">
        <v>3</v>
      </c>
      <c r="E12" s="36" t="s">
        <v>1</v>
      </c>
      <c r="F12" s="36" t="s">
        <v>18</v>
      </c>
      <c r="G12" s="36" t="s">
        <v>0</v>
      </c>
    </row>
    <row r="13" spans="1:7" ht="3" customHeight="1" x14ac:dyDescent="0.2">
      <c r="A13" s="18"/>
      <c r="B13" s="19"/>
      <c r="C13" s="18"/>
      <c r="D13" s="25"/>
      <c r="E13" s="18"/>
      <c r="F13" s="18"/>
      <c r="G13" s="18"/>
    </row>
    <row r="14" spans="1:7" ht="46.5" customHeight="1" x14ac:dyDescent="0.2">
      <c r="A14" s="51" t="s">
        <v>70</v>
      </c>
      <c r="B14" s="51" t="s">
        <v>58</v>
      </c>
      <c r="C14" s="3"/>
      <c r="D14" s="21"/>
      <c r="E14" s="1"/>
      <c r="F14" s="1"/>
      <c r="G14" s="1"/>
    </row>
    <row r="15" spans="1:7" x14ac:dyDescent="0.2">
      <c r="A15" s="50" t="s">
        <v>26</v>
      </c>
      <c r="B15" s="50" t="s">
        <v>29</v>
      </c>
      <c r="C15" s="15"/>
      <c r="D15" s="15"/>
      <c r="E15" s="15"/>
      <c r="F15" s="15"/>
      <c r="G15" s="15"/>
    </row>
    <row r="16" spans="1:7" ht="45.75" customHeight="1" x14ac:dyDescent="0.2">
      <c r="A16" s="52" t="s">
        <v>59</v>
      </c>
      <c r="B16" s="46" t="s">
        <v>60</v>
      </c>
      <c r="C16" s="47" t="s">
        <v>61</v>
      </c>
      <c r="D16" s="48">
        <v>0.46</v>
      </c>
      <c r="E16" s="49"/>
      <c r="F16" s="32"/>
      <c r="G16" s="26"/>
    </row>
    <row r="17" spans="1:8" ht="13.5" thickBot="1" x14ac:dyDescent="0.25">
      <c r="A17" s="44"/>
      <c r="B17" s="44"/>
      <c r="C17" s="44"/>
      <c r="D17" s="44"/>
      <c r="E17" s="44"/>
      <c r="F17" s="35" t="s">
        <v>32</v>
      </c>
      <c r="G17" s="28"/>
      <c r="H17" s="29"/>
    </row>
    <row r="18" spans="1:8" ht="12" customHeight="1" x14ac:dyDescent="0.2">
      <c r="A18" s="50" t="s">
        <v>33</v>
      </c>
      <c r="B18" s="50" t="s">
        <v>27</v>
      </c>
      <c r="C18" s="5"/>
      <c r="D18" s="5"/>
      <c r="E18" s="5"/>
      <c r="F18" s="5"/>
      <c r="G18" s="5"/>
      <c r="H18" s="5"/>
    </row>
    <row r="19" spans="1:8" ht="44.25" customHeight="1" x14ac:dyDescent="0.2">
      <c r="A19" s="52" t="s">
        <v>39</v>
      </c>
      <c r="B19" s="46" t="s">
        <v>40</v>
      </c>
      <c r="C19" s="47" t="s">
        <v>41</v>
      </c>
      <c r="D19" s="48">
        <v>3</v>
      </c>
      <c r="E19" s="30"/>
      <c r="F19" s="30"/>
      <c r="G19" s="31"/>
    </row>
    <row r="20" spans="1:8" ht="67.5" customHeight="1" x14ac:dyDescent="0.2">
      <c r="A20" s="52" t="s">
        <v>47</v>
      </c>
      <c r="B20" s="46" t="s">
        <v>55</v>
      </c>
      <c r="C20" s="47" t="s">
        <v>41</v>
      </c>
      <c r="D20" s="48">
        <v>99.75</v>
      </c>
      <c r="E20" s="30"/>
      <c r="F20" s="30"/>
      <c r="G20" s="31"/>
    </row>
    <row r="21" spans="1:8" ht="13.5" customHeight="1" thickBot="1" x14ac:dyDescent="0.25">
      <c r="A21" s="42"/>
      <c r="B21" s="7"/>
      <c r="C21" s="16"/>
      <c r="D21" s="44"/>
      <c r="E21" s="44"/>
      <c r="F21" s="56" t="s">
        <v>34</v>
      </c>
      <c r="G21" s="28"/>
    </row>
    <row r="22" spans="1:8" x14ac:dyDescent="0.2">
      <c r="A22" s="50" t="s">
        <v>35</v>
      </c>
      <c r="B22" s="50" t="s">
        <v>28</v>
      </c>
      <c r="C22" s="16"/>
      <c r="D22" s="43"/>
      <c r="E22" s="30"/>
      <c r="F22" s="30"/>
      <c r="G22" s="31"/>
    </row>
    <row r="23" spans="1:8" ht="123.75" customHeight="1" x14ac:dyDescent="0.2">
      <c r="A23" s="52" t="s">
        <v>48</v>
      </c>
      <c r="B23" s="46" t="s">
        <v>49</v>
      </c>
      <c r="C23" s="47" t="s">
        <v>44</v>
      </c>
      <c r="D23" s="48">
        <f>570*2.6</f>
        <v>1482</v>
      </c>
      <c r="E23" s="30"/>
      <c r="F23" s="30"/>
      <c r="G23" s="31"/>
    </row>
    <row r="24" spans="1:8" ht="91.5" customHeight="1" x14ac:dyDescent="0.2">
      <c r="A24" s="52" t="s">
        <v>50</v>
      </c>
      <c r="B24" s="46" t="s">
        <v>51</v>
      </c>
      <c r="C24" s="47" t="s">
        <v>52</v>
      </c>
      <c r="D24" s="48">
        <f>4*19</f>
        <v>76</v>
      </c>
      <c r="E24" s="30"/>
      <c r="F24" s="30"/>
      <c r="G24" s="31"/>
    </row>
    <row r="25" spans="1:8" ht="13.5" customHeight="1" thickBot="1" x14ac:dyDescent="0.25">
      <c r="A25" s="42"/>
      <c r="B25" s="46"/>
      <c r="C25" s="16"/>
      <c r="D25" s="44"/>
      <c r="E25" s="44"/>
      <c r="F25" s="56" t="s">
        <v>36</v>
      </c>
      <c r="G25" s="28"/>
    </row>
    <row r="26" spans="1:8" ht="13.5" thickBot="1" x14ac:dyDescent="0.25">
      <c r="A26" s="45"/>
      <c r="B26" s="46"/>
      <c r="C26" s="47"/>
      <c r="D26" s="48"/>
      <c r="E26" s="32"/>
      <c r="F26" s="56" t="s">
        <v>62</v>
      </c>
      <c r="G26" s="28"/>
    </row>
    <row r="27" spans="1:8" x14ac:dyDescent="0.2">
      <c r="A27" s="45"/>
      <c r="B27" s="46"/>
      <c r="C27" s="47"/>
      <c r="D27" s="48"/>
      <c r="E27" s="32"/>
      <c r="F27" s="32"/>
      <c r="G27" s="26"/>
    </row>
    <row r="28" spans="1:8" ht="47.25" customHeight="1" x14ac:dyDescent="0.2">
      <c r="A28" s="61">
        <v>2</v>
      </c>
      <c r="B28" s="51" t="s">
        <v>63</v>
      </c>
      <c r="C28" s="3"/>
      <c r="D28" s="41"/>
      <c r="E28" s="1"/>
      <c r="F28" s="1"/>
      <c r="G28" s="1"/>
    </row>
    <row r="29" spans="1:8" x14ac:dyDescent="0.2">
      <c r="A29" s="50" t="s">
        <v>26</v>
      </c>
      <c r="B29" s="50" t="s">
        <v>29</v>
      </c>
      <c r="C29" s="15"/>
      <c r="D29" s="15"/>
      <c r="E29" s="15"/>
      <c r="F29" s="15"/>
      <c r="G29" s="15"/>
    </row>
    <row r="30" spans="1:8" ht="33.75" x14ac:dyDescent="0.2">
      <c r="A30" s="52" t="s">
        <v>30</v>
      </c>
      <c r="B30" s="46" t="s">
        <v>38</v>
      </c>
      <c r="C30" s="47" t="s">
        <v>31</v>
      </c>
      <c r="D30" s="48">
        <v>9.1999999999999993</v>
      </c>
      <c r="E30" s="49"/>
      <c r="F30" s="32"/>
      <c r="G30" s="26"/>
    </row>
    <row r="31" spans="1:8" ht="13.5" thickBot="1" x14ac:dyDescent="0.25">
      <c r="A31" s="44"/>
      <c r="B31" s="44"/>
      <c r="C31" s="44"/>
      <c r="D31" s="44"/>
      <c r="E31" s="44"/>
      <c r="F31" s="56" t="s">
        <v>32</v>
      </c>
      <c r="G31" s="28"/>
    </row>
    <row r="32" spans="1:8" x14ac:dyDescent="0.2">
      <c r="A32" s="50" t="s">
        <v>33</v>
      </c>
      <c r="B32" s="50" t="s">
        <v>27</v>
      </c>
      <c r="C32" s="5"/>
      <c r="D32" s="5"/>
      <c r="E32" s="5"/>
      <c r="F32" s="5"/>
      <c r="G32" s="5"/>
    </row>
    <row r="33" spans="1:7" ht="45" customHeight="1" x14ac:dyDescent="0.2">
      <c r="A33" s="52" t="s">
        <v>39</v>
      </c>
      <c r="B33" s="46" t="s">
        <v>40</v>
      </c>
      <c r="C33" s="47" t="s">
        <v>41</v>
      </c>
      <c r="D33" s="48">
        <v>45</v>
      </c>
      <c r="E33" s="30"/>
      <c r="F33" s="30"/>
      <c r="G33" s="31"/>
    </row>
    <row r="34" spans="1:7" ht="67.5" customHeight="1" x14ac:dyDescent="0.2">
      <c r="A34" s="52" t="s">
        <v>42</v>
      </c>
      <c r="B34" s="46" t="s">
        <v>43</v>
      </c>
      <c r="C34" s="47" t="s">
        <v>44</v>
      </c>
      <c r="D34" s="48">
        <v>7110</v>
      </c>
      <c r="E34" s="30"/>
      <c r="F34" s="30"/>
      <c r="G34" s="31"/>
    </row>
    <row r="35" spans="1:7" ht="90" customHeight="1" x14ac:dyDescent="0.2">
      <c r="A35" s="52" t="s">
        <v>45</v>
      </c>
      <c r="B35" s="46" t="s">
        <v>46</v>
      </c>
      <c r="C35" s="47" t="s">
        <v>41</v>
      </c>
      <c r="D35" s="48">
        <v>70</v>
      </c>
      <c r="E35" s="30"/>
      <c r="F35" s="30"/>
      <c r="G35" s="31"/>
    </row>
    <row r="36" spans="1:7" ht="111.75" customHeight="1" x14ac:dyDescent="0.2">
      <c r="A36" s="52" t="s">
        <v>53</v>
      </c>
      <c r="B36" s="46" t="s">
        <v>54</v>
      </c>
      <c r="C36" s="47" t="s">
        <v>41</v>
      </c>
      <c r="D36" s="48">
        <v>4147.5</v>
      </c>
      <c r="E36" s="30"/>
      <c r="F36" s="30"/>
      <c r="G36" s="31"/>
    </row>
    <row r="37" spans="1:7" ht="13.5" thickBot="1" x14ac:dyDescent="0.25">
      <c r="A37" s="42"/>
      <c r="B37" s="7"/>
      <c r="C37" s="16"/>
      <c r="D37" s="44"/>
      <c r="E37" s="44"/>
      <c r="F37" s="56" t="s">
        <v>34</v>
      </c>
      <c r="G37" s="28"/>
    </row>
    <row r="38" spans="1:7" x14ac:dyDescent="0.2">
      <c r="A38" s="50" t="s">
        <v>35</v>
      </c>
      <c r="B38" s="50" t="s">
        <v>28</v>
      </c>
      <c r="C38" s="16"/>
      <c r="D38" s="43"/>
      <c r="E38" s="30"/>
      <c r="F38" s="30"/>
      <c r="G38" s="31"/>
    </row>
    <row r="39" spans="1:7" ht="123.75" x14ac:dyDescent="0.2">
      <c r="A39" s="52" t="s">
        <v>48</v>
      </c>
      <c r="B39" s="46" t="s">
        <v>49</v>
      </c>
      <c r="C39" s="47" t="s">
        <v>44</v>
      </c>
      <c r="D39" s="48">
        <f>11850*2.6</f>
        <v>30810</v>
      </c>
      <c r="E39" s="30"/>
      <c r="F39" s="30"/>
      <c r="G39" s="31"/>
    </row>
    <row r="40" spans="1:7" ht="90" x14ac:dyDescent="0.2">
      <c r="A40" s="52" t="s">
        <v>50</v>
      </c>
      <c r="B40" s="46" t="s">
        <v>51</v>
      </c>
      <c r="C40" s="47" t="s">
        <v>52</v>
      </c>
      <c r="D40" s="48">
        <f>ROUNDUP(11850*4/30,0)</f>
        <v>1580</v>
      </c>
      <c r="E40" s="30"/>
      <c r="F40" s="30"/>
      <c r="G40" s="31"/>
    </row>
    <row r="41" spans="1:7" ht="13.5" thickBot="1" x14ac:dyDescent="0.25">
      <c r="A41" s="42"/>
      <c r="B41" s="7"/>
      <c r="C41" s="16"/>
      <c r="D41" s="44"/>
      <c r="E41" s="44"/>
      <c r="F41" s="56" t="s">
        <v>36</v>
      </c>
      <c r="G41" s="28"/>
    </row>
    <row r="42" spans="1:7" ht="12.75" customHeight="1" thickBot="1" x14ac:dyDescent="0.25">
      <c r="A42" s="45"/>
      <c r="B42" s="46"/>
      <c r="C42" s="47"/>
      <c r="D42" s="48"/>
      <c r="E42" s="32"/>
      <c r="F42" s="60" t="s">
        <v>64</v>
      </c>
      <c r="G42" s="28"/>
    </row>
    <row r="43" spans="1:7" x14ac:dyDescent="0.2">
      <c r="A43" s="45"/>
      <c r="B43" s="46"/>
      <c r="C43" s="47"/>
      <c r="D43" s="48"/>
      <c r="E43" s="32"/>
      <c r="F43" s="32"/>
      <c r="G43" s="26"/>
    </row>
    <row r="44" spans="1:7" ht="55.5" customHeight="1" x14ac:dyDescent="0.2">
      <c r="A44" s="61">
        <v>3</v>
      </c>
      <c r="B44" s="51" t="s">
        <v>65</v>
      </c>
      <c r="C44" s="3"/>
      <c r="D44" s="41"/>
      <c r="E44" s="1"/>
      <c r="F44" s="1"/>
      <c r="G44" s="1"/>
    </row>
    <row r="45" spans="1:7" x14ac:dyDescent="0.2">
      <c r="A45" s="50" t="s">
        <v>26</v>
      </c>
      <c r="B45" s="50" t="s">
        <v>29</v>
      </c>
      <c r="C45" s="15"/>
      <c r="D45" s="15"/>
      <c r="E45" s="15"/>
      <c r="F45" s="15"/>
      <c r="G45" s="15"/>
    </row>
    <row r="46" spans="1:7" ht="45" x14ac:dyDescent="0.2">
      <c r="A46" s="52" t="s">
        <v>59</v>
      </c>
      <c r="B46" s="46" t="s">
        <v>60</v>
      </c>
      <c r="C46" s="47" t="s">
        <v>31</v>
      </c>
      <c r="D46" s="48">
        <v>1.8</v>
      </c>
      <c r="E46" s="49"/>
      <c r="F46" s="32"/>
      <c r="G46" s="26"/>
    </row>
    <row r="47" spans="1:7" ht="13.5" thickBot="1" x14ac:dyDescent="0.25">
      <c r="A47" s="44"/>
      <c r="B47" s="44"/>
      <c r="C47" s="47"/>
      <c r="D47" s="44"/>
      <c r="E47" s="44"/>
      <c r="F47" s="56" t="s">
        <v>32</v>
      </c>
      <c r="G47" s="28"/>
    </row>
    <row r="48" spans="1:7" x14ac:dyDescent="0.2">
      <c r="A48" s="50" t="s">
        <v>33</v>
      </c>
      <c r="B48" s="50" t="s">
        <v>27</v>
      </c>
      <c r="C48" s="47"/>
      <c r="D48" s="5"/>
      <c r="E48" s="5"/>
      <c r="F48" s="5"/>
      <c r="G48" s="5"/>
    </row>
    <row r="49" spans="1:7" ht="44.25" customHeight="1" x14ac:dyDescent="0.2">
      <c r="A49" s="52" t="s">
        <v>39</v>
      </c>
      <c r="B49" s="46" t="s">
        <v>40</v>
      </c>
      <c r="C49" s="47" t="s">
        <v>41</v>
      </c>
      <c r="D49" s="48">
        <v>7</v>
      </c>
      <c r="E49" s="58"/>
      <c r="F49" s="30"/>
      <c r="G49" s="31"/>
    </row>
    <row r="50" spans="1:7" ht="66.75" customHeight="1" x14ac:dyDescent="0.2">
      <c r="A50" s="52" t="s">
        <v>42</v>
      </c>
      <c r="B50" s="46" t="s">
        <v>43</v>
      </c>
      <c r="C50" s="47" t="s">
        <v>44</v>
      </c>
      <c r="D50" s="48">
        <v>1800</v>
      </c>
      <c r="E50" s="58"/>
      <c r="F50" s="30"/>
      <c r="G50" s="31"/>
    </row>
    <row r="51" spans="1:7" ht="66.75" customHeight="1" x14ac:dyDescent="0.2">
      <c r="A51" s="52" t="s">
        <v>47</v>
      </c>
      <c r="B51" s="46" t="s">
        <v>55</v>
      </c>
      <c r="C51" s="47" t="s">
        <v>41</v>
      </c>
      <c r="D51" s="48">
        <v>525</v>
      </c>
      <c r="E51" s="58"/>
      <c r="F51" s="30"/>
      <c r="G51" s="31"/>
    </row>
    <row r="52" spans="1:7" ht="13.5" thickBot="1" x14ac:dyDescent="0.25">
      <c r="A52" s="42"/>
      <c r="B52" s="7"/>
      <c r="C52" s="16"/>
      <c r="D52" s="44"/>
      <c r="E52" s="44"/>
      <c r="F52" s="56" t="s">
        <v>34</v>
      </c>
      <c r="G52" s="28"/>
    </row>
    <row r="53" spans="1:7" x14ac:dyDescent="0.2">
      <c r="A53" s="50" t="s">
        <v>35</v>
      </c>
      <c r="B53" s="50" t="s">
        <v>28</v>
      </c>
      <c r="C53" s="16"/>
      <c r="D53" s="43"/>
      <c r="E53" s="30"/>
      <c r="F53" s="30"/>
      <c r="G53" s="31"/>
    </row>
    <row r="54" spans="1:7" ht="123.75" x14ac:dyDescent="0.2">
      <c r="A54" s="52" t="s">
        <v>48</v>
      </c>
      <c r="B54" s="46" t="s">
        <v>49</v>
      </c>
      <c r="C54" s="47" t="s">
        <v>44</v>
      </c>
      <c r="D54" s="48">
        <v>7800</v>
      </c>
      <c r="E54" s="30"/>
      <c r="F54" s="30"/>
      <c r="G54" s="31"/>
    </row>
    <row r="55" spans="1:7" ht="90" x14ac:dyDescent="0.2">
      <c r="A55" s="52" t="s">
        <v>50</v>
      </c>
      <c r="B55" s="46" t="s">
        <v>51</v>
      </c>
      <c r="C55" s="47" t="s">
        <v>52</v>
      </c>
      <c r="D55" s="48">
        <v>400</v>
      </c>
      <c r="E55" s="30"/>
      <c r="F55" s="30"/>
      <c r="G55" s="31"/>
    </row>
    <row r="56" spans="1:7" ht="13.5" thickBot="1" x14ac:dyDescent="0.25">
      <c r="A56" s="42"/>
      <c r="B56" s="7"/>
      <c r="C56" s="16"/>
      <c r="D56" s="44"/>
      <c r="E56" s="44"/>
      <c r="F56" s="56" t="s">
        <v>36</v>
      </c>
      <c r="G56" s="28"/>
    </row>
    <row r="57" spans="1:7" ht="12.75" customHeight="1" thickBot="1" x14ac:dyDescent="0.25">
      <c r="A57" s="45"/>
      <c r="B57" s="46"/>
      <c r="C57" s="47"/>
      <c r="D57" s="48"/>
      <c r="E57" s="32"/>
      <c r="F57" s="59" t="s">
        <v>66</v>
      </c>
      <c r="G57" s="28"/>
    </row>
    <row r="58" spans="1:7" x14ac:dyDescent="0.2">
      <c r="A58" s="45"/>
      <c r="B58" s="46"/>
      <c r="C58" s="47"/>
      <c r="D58" s="48"/>
      <c r="E58" s="32"/>
      <c r="F58" s="32"/>
      <c r="G58" s="26"/>
    </row>
    <row r="59" spans="1:7" ht="45" x14ac:dyDescent="0.2">
      <c r="A59" s="61">
        <v>4</v>
      </c>
      <c r="B59" s="51" t="s">
        <v>67</v>
      </c>
      <c r="C59" s="3"/>
      <c r="D59" s="41"/>
      <c r="E59" s="1"/>
      <c r="F59" s="1"/>
      <c r="G59" s="1"/>
    </row>
    <row r="60" spans="1:7" x14ac:dyDescent="0.2">
      <c r="A60" s="50" t="s">
        <v>26</v>
      </c>
      <c r="B60" s="50" t="s">
        <v>29</v>
      </c>
      <c r="C60" s="15"/>
      <c r="D60" s="15"/>
      <c r="E60" s="15"/>
      <c r="F60" s="15"/>
      <c r="G60" s="15"/>
    </row>
    <row r="61" spans="1:7" ht="33.75" x14ac:dyDescent="0.2">
      <c r="A61" s="52" t="s">
        <v>30</v>
      </c>
      <c r="B61" s="46" t="s">
        <v>38</v>
      </c>
      <c r="C61" s="47" t="s">
        <v>31</v>
      </c>
      <c r="D61" s="48">
        <v>20.3</v>
      </c>
      <c r="E61" s="49"/>
      <c r="F61" s="32"/>
      <c r="G61" s="26"/>
    </row>
    <row r="62" spans="1:7" ht="13.5" thickBot="1" x14ac:dyDescent="0.25">
      <c r="A62" s="44"/>
      <c r="B62" s="44"/>
      <c r="C62" s="47"/>
      <c r="D62" s="44"/>
      <c r="E62" s="44"/>
      <c r="F62" s="56" t="s">
        <v>32</v>
      </c>
      <c r="G62" s="28"/>
    </row>
    <row r="63" spans="1:7" x14ac:dyDescent="0.2">
      <c r="A63" s="50" t="s">
        <v>33</v>
      </c>
      <c r="B63" s="50" t="s">
        <v>27</v>
      </c>
      <c r="C63" s="47"/>
      <c r="D63" s="5"/>
      <c r="E63" s="5"/>
      <c r="F63" s="5"/>
      <c r="G63" s="5"/>
    </row>
    <row r="64" spans="1:7" ht="46.5" customHeight="1" x14ac:dyDescent="0.2">
      <c r="A64" s="52" t="s">
        <v>39</v>
      </c>
      <c r="B64" s="46" t="s">
        <v>40</v>
      </c>
      <c r="C64" s="47" t="s">
        <v>41</v>
      </c>
      <c r="D64" s="48">
        <v>60</v>
      </c>
      <c r="E64" s="58"/>
      <c r="F64" s="30"/>
      <c r="G64" s="31"/>
    </row>
    <row r="65" spans="1:7" ht="67.5" customHeight="1" x14ac:dyDescent="0.2">
      <c r="A65" s="52" t="s">
        <v>42</v>
      </c>
      <c r="B65" s="46" t="s">
        <v>43</v>
      </c>
      <c r="C65" s="47" t="s">
        <v>44</v>
      </c>
      <c r="D65" s="48">
        <v>1524</v>
      </c>
      <c r="E65" s="58"/>
      <c r="F65" s="30"/>
      <c r="G65" s="31"/>
    </row>
    <row r="66" spans="1:7" ht="89.25" customHeight="1" x14ac:dyDescent="0.2">
      <c r="A66" s="52" t="s">
        <v>45</v>
      </c>
      <c r="B66" s="46" t="s">
        <v>46</v>
      </c>
      <c r="C66" s="47" t="s">
        <v>41</v>
      </c>
      <c r="D66" s="48">
        <v>54</v>
      </c>
      <c r="E66" s="58"/>
      <c r="F66" s="30"/>
      <c r="G66" s="31"/>
    </row>
    <row r="67" spans="1:7" ht="114" customHeight="1" x14ac:dyDescent="0.2">
      <c r="A67" s="52" t="s">
        <v>53</v>
      </c>
      <c r="B67" s="46" t="s">
        <v>54</v>
      </c>
      <c r="C67" s="47" t="s">
        <v>41</v>
      </c>
      <c r="D67" s="48">
        <v>889</v>
      </c>
      <c r="E67" s="58"/>
      <c r="F67" s="30"/>
      <c r="G67" s="31"/>
    </row>
    <row r="68" spans="1:7" ht="13.5" thickBot="1" x14ac:dyDescent="0.25">
      <c r="A68" s="42"/>
      <c r="B68" s="7"/>
      <c r="C68" s="16"/>
      <c r="D68" s="44"/>
      <c r="E68" s="44"/>
      <c r="F68" s="56" t="s">
        <v>34</v>
      </c>
      <c r="G68" s="28"/>
    </row>
    <row r="69" spans="1:7" x14ac:dyDescent="0.2">
      <c r="A69" s="50" t="s">
        <v>35</v>
      </c>
      <c r="B69" s="50" t="s">
        <v>28</v>
      </c>
      <c r="C69" s="16"/>
      <c r="D69" s="43"/>
      <c r="E69" s="30"/>
      <c r="F69" s="30"/>
      <c r="G69" s="31"/>
    </row>
    <row r="70" spans="1:7" ht="123.75" x14ac:dyDescent="0.2">
      <c r="A70" s="52" t="s">
        <v>48</v>
      </c>
      <c r="B70" s="46" t="s">
        <v>49</v>
      </c>
      <c r="C70" s="47" t="s">
        <v>44</v>
      </c>
      <c r="D70" s="48">
        <v>6604.5</v>
      </c>
      <c r="E70" s="30"/>
      <c r="F70" s="30"/>
      <c r="G70" s="31"/>
    </row>
    <row r="71" spans="1:7" ht="90" x14ac:dyDescent="0.2">
      <c r="A71" s="52" t="s">
        <v>50</v>
      </c>
      <c r="B71" s="46" t="s">
        <v>51</v>
      </c>
      <c r="C71" s="47" t="s">
        <v>52</v>
      </c>
      <c r="D71" s="48">
        <v>339</v>
      </c>
      <c r="E71" s="30"/>
      <c r="F71" s="30"/>
      <c r="G71" s="31"/>
    </row>
    <row r="72" spans="1:7" ht="13.5" thickBot="1" x14ac:dyDescent="0.25">
      <c r="A72" s="42"/>
      <c r="B72" s="7"/>
      <c r="C72" s="16"/>
      <c r="D72" s="44"/>
      <c r="E72" s="44"/>
      <c r="F72" s="56" t="s">
        <v>36</v>
      </c>
      <c r="G72" s="28"/>
    </row>
    <row r="73" spans="1:7" ht="13.5" thickBot="1" x14ac:dyDescent="0.25">
      <c r="A73" s="45"/>
      <c r="B73" s="46"/>
      <c r="C73" s="47"/>
      <c r="D73" s="48"/>
      <c r="E73" s="32"/>
      <c r="F73" s="59" t="s">
        <v>68</v>
      </c>
      <c r="G73" s="28"/>
    </row>
    <row r="74" spans="1:7" x14ac:dyDescent="0.2">
      <c r="A74" s="45"/>
      <c r="B74" s="46"/>
      <c r="C74" s="47"/>
      <c r="D74" s="48"/>
      <c r="E74" s="32"/>
      <c r="F74" s="32"/>
      <c r="G74" s="26"/>
    </row>
    <row r="75" spans="1:7" x14ac:dyDescent="0.2">
      <c r="A75" s="45"/>
      <c r="B75" s="46"/>
      <c r="C75" s="47"/>
      <c r="D75" s="48"/>
      <c r="E75" s="32"/>
      <c r="F75" s="32"/>
      <c r="G75" s="26"/>
    </row>
    <row r="76" spans="1:7" x14ac:dyDescent="0.2">
      <c r="A76" s="45"/>
      <c r="B76" s="46"/>
      <c r="C76" s="47"/>
      <c r="D76" s="48"/>
      <c r="E76" s="32"/>
      <c r="F76" s="32"/>
      <c r="G76" s="26"/>
    </row>
    <row r="77" spans="1:7" x14ac:dyDescent="0.2">
      <c r="A77" s="45"/>
      <c r="B77" s="46"/>
      <c r="C77" s="47"/>
      <c r="D77" s="48"/>
      <c r="E77" s="32"/>
      <c r="F77" s="32"/>
      <c r="G77" s="26"/>
    </row>
    <row r="78" spans="1:7" ht="12.95" customHeight="1" thickBot="1" x14ac:dyDescent="0.25">
      <c r="F78" s="41" t="s">
        <v>22</v>
      </c>
      <c r="G78" s="28"/>
    </row>
    <row r="79" spans="1:7" ht="12.95" customHeight="1" thickBot="1" x14ac:dyDescent="0.25">
      <c r="F79" s="41" t="s">
        <v>23</v>
      </c>
      <c r="G79" s="28"/>
    </row>
    <row r="80" spans="1:7" ht="12.95" customHeight="1" thickBot="1" x14ac:dyDescent="0.25">
      <c r="F80" s="41" t="s">
        <v>24</v>
      </c>
      <c r="G80" s="28"/>
    </row>
    <row r="81" spans="6:7" ht="12.95" customHeight="1" thickBot="1" x14ac:dyDescent="0.25">
      <c r="F81" s="41" t="s">
        <v>25</v>
      </c>
      <c r="G81" s="28"/>
    </row>
    <row r="82" spans="6:7" ht="12.95" customHeight="1" x14ac:dyDescent="0.2"/>
    <row r="83" spans="6:7" ht="12.95" customHeight="1" x14ac:dyDescent="0.2"/>
    <row r="84" spans="6:7" ht="12.95" customHeight="1" x14ac:dyDescent="0.2"/>
    <row r="85" spans="6:7" ht="12.95" customHeight="1" x14ac:dyDescent="0.2"/>
    <row r="86" spans="6:7" ht="12.95" customHeight="1" x14ac:dyDescent="0.2"/>
    <row r="87" spans="6:7" ht="12.95" customHeight="1" x14ac:dyDescent="0.2"/>
    <row r="88" spans="6:7" ht="12.95" customHeight="1" x14ac:dyDescent="0.2"/>
    <row r="89" spans="6:7" ht="12.95" customHeight="1" x14ac:dyDescent="0.2"/>
    <row r="90" spans="6:7" ht="12.95" customHeight="1" x14ac:dyDescent="0.2"/>
    <row r="91" spans="6:7" ht="12.95" customHeight="1" x14ac:dyDescent="0.2"/>
    <row r="92" spans="6:7" ht="12.95" customHeight="1" x14ac:dyDescent="0.2"/>
    <row r="93" spans="6:7" ht="12.95" customHeight="1" x14ac:dyDescent="0.2"/>
    <row r="94" spans="6:7" ht="12.95" customHeight="1" x14ac:dyDescent="0.2"/>
    <row r="95" spans="6:7" ht="12.95" customHeight="1" x14ac:dyDescent="0.2"/>
    <row r="96" spans="6:7" ht="12.95" customHeight="1" x14ac:dyDescent="0.2"/>
  </sheetData>
  <mergeCells count="5">
    <mergeCell ref="A10:G10"/>
    <mergeCell ref="A1:G1"/>
    <mergeCell ref="B6:G7"/>
    <mergeCell ref="A6:A7"/>
    <mergeCell ref="B8:G8"/>
  </mergeCells>
  <printOptions horizontalCentered="1"/>
  <pageMargins left="0.39370078740157483" right="0.39370078740157483" top="0.39370078740157483" bottom="0.39370078740157483" header="0.39370078740157483" footer="0.39370078740157483"/>
  <pageSetup scale="85" orientation="landscape" r:id="rId1"/>
  <headerFooter>
    <oddHeader>&amp;R&amp;8Página &amp;P de &amp;N</oddHeader>
  </headerFooter>
  <rowBreaks count="1" manualBreakCount="1">
    <brk id="24"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view="pageBreakPreview" zoomScale="200" zoomScaleNormal="100" zoomScaleSheetLayoutView="200" workbookViewId="0">
      <selection activeCell="B7" sqref="B7:C7"/>
    </sheetView>
  </sheetViews>
  <sheetFormatPr baseColWidth="10" defaultRowHeight="12.75" x14ac:dyDescent="0.2"/>
  <cols>
    <col min="2" max="2" width="55" customWidth="1"/>
    <col min="3" max="3" width="14.85546875" bestFit="1" customWidth="1"/>
  </cols>
  <sheetData>
    <row r="1" spans="1:8" ht="15" customHeight="1" x14ac:dyDescent="0.2">
      <c r="A1" s="64" t="s">
        <v>6</v>
      </c>
      <c r="B1" s="64"/>
      <c r="C1" s="64"/>
      <c r="D1" s="14"/>
      <c r="E1" s="14"/>
      <c r="F1" s="14"/>
      <c r="G1" s="14"/>
      <c r="H1" s="14"/>
    </row>
    <row r="7" spans="1:8" ht="35.25" customHeight="1" x14ac:dyDescent="0.2">
      <c r="A7" s="38" t="s">
        <v>8</v>
      </c>
      <c r="B7" s="65" t="s">
        <v>72</v>
      </c>
      <c r="C7" s="65"/>
      <c r="D7" s="13"/>
    </row>
    <row r="8" spans="1:8" x14ac:dyDescent="0.2">
      <c r="A8" s="39" t="s">
        <v>9</v>
      </c>
      <c r="B8" s="67" t="s">
        <v>37</v>
      </c>
      <c r="C8" s="67"/>
      <c r="D8" s="67"/>
      <c r="E8" s="67"/>
      <c r="F8" s="67"/>
      <c r="G8" s="67"/>
    </row>
    <row r="9" spans="1:8" x14ac:dyDescent="0.2">
      <c r="A9" s="39" t="s">
        <v>19</v>
      </c>
      <c r="B9" s="37" t="s">
        <v>71</v>
      </c>
      <c r="C9" s="37"/>
      <c r="D9" s="10"/>
    </row>
    <row r="10" spans="1:8" x14ac:dyDescent="0.2">
      <c r="A10" s="6"/>
      <c r="B10" s="37"/>
      <c r="C10" s="37"/>
      <c r="D10" s="10"/>
    </row>
    <row r="11" spans="1:8" x14ac:dyDescent="0.2">
      <c r="A11" s="12" t="s">
        <v>17</v>
      </c>
      <c r="B11" s="4"/>
      <c r="C11" s="4"/>
      <c r="D11" s="2"/>
    </row>
    <row r="12" spans="1:8" x14ac:dyDescent="0.2">
      <c r="A12" s="2"/>
      <c r="B12" s="2"/>
      <c r="C12" s="2"/>
      <c r="D12" s="4"/>
    </row>
    <row r="13" spans="1:8" x14ac:dyDescent="0.2">
      <c r="A13" s="36" t="s">
        <v>5</v>
      </c>
      <c r="B13" s="36" t="s">
        <v>2</v>
      </c>
      <c r="C13" s="36" t="s">
        <v>0</v>
      </c>
      <c r="D13" s="2"/>
    </row>
    <row r="14" spans="1:8" x14ac:dyDescent="0.2">
      <c r="A14" s="18"/>
      <c r="B14" s="19"/>
      <c r="C14" s="18"/>
    </row>
    <row r="15" spans="1:8" ht="45" x14ac:dyDescent="0.2">
      <c r="A15" s="55" t="s">
        <v>70</v>
      </c>
      <c r="B15" s="55" t="s">
        <v>69</v>
      </c>
      <c r="C15" s="1"/>
    </row>
    <row r="16" spans="1:8" x14ac:dyDescent="0.2">
      <c r="A16" s="27" t="s">
        <v>10</v>
      </c>
      <c r="B16" s="53" t="s">
        <v>56</v>
      </c>
      <c r="C16" s="33"/>
    </row>
    <row r="17" spans="1:3" x14ac:dyDescent="0.2">
      <c r="A17" s="27" t="s">
        <v>11</v>
      </c>
      <c r="B17" s="53" t="s">
        <v>27</v>
      </c>
      <c r="C17" s="33"/>
    </row>
    <row r="18" spans="1:3" x14ac:dyDescent="0.2">
      <c r="A18" s="27" t="s">
        <v>12</v>
      </c>
      <c r="B18" s="53" t="s">
        <v>57</v>
      </c>
      <c r="C18" s="33"/>
    </row>
    <row r="19" spans="1:3" x14ac:dyDescent="0.2">
      <c r="A19" s="27"/>
      <c r="B19" s="57" t="s">
        <v>24</v>
      </c>
      <c r="C19" s="33"/>
    </row>
    <row r="20" spans="1:3" x14ac:dyDescent="0.2">
      <c r="A20" s="5"/>
      <c r="B20" s="54"/>
      <c r="C20" s="20"/>
    </row>
    <row r="21" spans="1:3" ht="45" x14ac:dyDescent="0.2">
      <c r="A21" s="62">
        <v>2</v>
      </c>
      <c r="B21" s="55" t="s">
        <v>63</v>
      </c>
      <c r="C21" s="20"/>
    </row>
    <row r="22" spans="1:3" x14ac:dyDescent="0.2">
      <c r="A22" s="27" t="s">
        <v>10</v>
      </c>
      <c r="B22" s="53" t="s">
        <v>56</v>
      </c>
      <c r="C22" s="20"/>
    </row>
    <row r="23" spans="1:3" x14ac:dyDescent="0.2">
      <c r="A23" s="27" t="s">
        <v>11</v>
      </c>
      <c r="B23" s="53" t="s">
        <v>27</v>
      </c>
      <c r="C23" s="20"/>
    </row>
    <row r="24" spans="1:3" x14ac:dyDescent="0.2">
      <c r="A24" s="27" t="s">
        <v>12</v>
      </c>
      <c r="B24" s="53" t="s">
        <v>57</v>
      </c>
      <c r="C24" s="20"/>
    </row>
    <row r="25" spans="1:3" x14ac:dyDescent="0.2">
      <c r="A25" s="27"/>
      <c r="B25" s="57" t="s">
        <v>24</v>
      </c>
      <c r="C25" s="20"/>
    </row>
    <row r="26" spans="1:3" x14ac:dyDescent="0.2">
      <c r="A26" s="27"/>
      <c r="B26" s="53"/>
      <c r="C26" s="20"/>
    </row>
    <row r="27" spans="1:3" ht="45" x14ac:dyDescent="0.2">
      <c r="A27" s="62">
        <v>3</v>
      </c>
      <c r="B27" s="55" t="s">
        <v>65</v>
      </c>
      <c r="C27" s="20"/>
    </row>
    <row r="28" spans="1:3" x14ac:dyDescent="0.2">
      <c r="A28" s="27" t="s">
        <v>10</v>
      </c>
      <c r="B28" s="53" t="s">
        <v>56</v>
      </c>
      <c r="C28" s="20"/>
    </row>
    <row r="29" spans="1:3" x14ac:dyDescent="0.2">
      <c r="A29" s="27" t="s">
        <v>11</v>
      </c>
      <c r="B29" s="53" t="s">
        <v>27</v>
      </c>
      <c r="C29" s="20"/>
    </row>
    <row r="30" spans="1:3" x14ac:dyDescent="0.2">
      <c r="A30" s="27" t="s">
        <v>12</v>
      </c>
      <c r="B30" s="53" t="s">
        <v>57</v>
      </c>
      <c r="C30" s="20"/>
    </row>
    <row r="31" spans="1:3" x14ac:dyDescent="0.2">
      <c r="A31" s="27"/>
      <c r="B31" s="57" t="s">
        <v>24</v>
      </c>
      <c r="C31" s="20"/>
    </row>
    <row r="32" spans="1:3" x14ac:dyDescent="0.2">
      <c r="A32" s="27"/>
      <c r="B32" s="57"/>
      <c r="C32" s="20"/>
    </row>
    <row r="33" spans="1:4" ht="45" x14ac:dyDescent="0.2">
      <c r="A33" s="62">
        <v>4</v>
      </c>
      <c r="B33" s="55" t="s">
        <v>67</v>
      </c>
      <c r="C33" s="20"/>
    </row>
    <row r="34" spans="1:4" x14ac:dyDescent="0.2">
      <c r="A34" s="27" t="s">
        <v>10</v>
      </c>
      <c r="B34" s="53" t="s">
        <v>56</v>
      </c>
      <c r="C34" s="20"/>
    </row>
    <row r="35" spans="1:4" x14ac:dyDescent="0.2">
      <c r="A35" s="27" t="s">
        <v>11</v>
      </c>
      <c r="B35" s="53" t="s">
        <v>27</v>
      </c>
      <c r="C35" s="20"/>
    </row>
    <row r="36" spans="1:4" x14ac:dyDescent="0.2">
      <c r="A36" s="27" t="s">
        <v>12</v>
      </c>
      <c r="B36" s="53" t="s">
        <v>57</v>
      </c>
      <c r="C36" s="20"/>
    </row>
    <row r="37" spans="1:4" x14ac:dyDescent="0.2">
      <c r="A37" s="27"/>
      <c r="B37" s="57" t="s">
        <v>24</v>
      </c>
      <c r="C37" s="20"/>
    </row>
    <row r="38" spans="1:4" x14ac:dyDescent="0.2">
      <c r="A38" s="27"/>
      <c r="B38" s="57"/>
      <c r="C38" s="20"/>
    </row>
    <row r="39" spans="1:4" x14ac:dyDescent="0.2">
      <c r="A39" s="69" t="s">
        <v>13</v>
      </c>
      <c r="B39" s="69"/>
      <c r="C39" s="34"/>
      <c r="D39" s="2"/>
    </row>
    <row r="40" spans="1:4" x14ac:dyDescent="0.2">
      <c r="A40" s="69" t="s">
        <v>14</v>
      </c>
      <c r="B40" s="69"/>
      <c r="C40" s="34"/>
      <c r="D40" s="2"/>
    </row>
    <row r="41" spans="1:4" x14ac:dyDescent="0.2">
      <c r="A41" s="69" t="s">
        <v>15</v>
      </c>
      <c r="B41" s="69"/>
      <c r="C41" s="34"/>
      <c r="D41" s="2"/>
    </row>
    <row r="42" spans="1:4" x14ac:dyDescent="0.2">
      <c r="A42" s="68" t="s">
        <v>20</v>
      </c>
      <c r="B42" s="68"/>
      <c r="C42" s="68"/>
      <c r="D42" s="68"/>
    </row>
  </sheetData>
  <mergeCells count="7">
    <mergeCell ref="A42:D42"/>
    <mergeCell ref="A1:C1"/>
    <mergeCell ref="B7:C7"/>
    <mergeCell ref="A39:B39"/>
    <mergeCell ref="A40:B40"/>
    <mergeCell ref="A41:B41"/>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2026-06-02T14:52:44Z</cp:lastPrinted>
  <dcterms:created xsi:type="dcterms:W3CDTF">2025-02-20T19:40:58Z</dcterms:created>
  <dcterms:modified xsi:type="dcterms:W3CDTF">2026-06-02T16:39:44Z</dcterms:modified>
</cp:coreProperties>
</file>